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<sst xmlns="http://schemas.openxmlformats.org/spreadsheetml/2006/main" count="126" uniqueCount="126">
  <si>
    <t>附件6：</t>
  </si>
  <si>
    <t xml:space="preserve">太原市民营企业工程系列中级职称评审材料汇总表 </t>
  </si>
  <si>
    <t>主管（推荐）部门(公章）:</t>
  </si>
  <si>
    <t>序号</t>
  </si>
  <si>
    <t>编码</t>
  </si>
  <si>
    <t>姓名</t>
  </si>
  <si>
    <t>性别</t>
  </si>
  <si>
    <t>出生日期</t>
  </si>
  <si>
    <t>身份证号</t>
  </si>
  <si>
    <t>从事专业</t>
  </si>
  <si>
    <t>工作（申报）单位</t>
  </si>
  <si>
    <t>单位性质</t>
  </si>
  <si>
    <t>人事档案存放管理单位</t>
  </si>
  <si>
    <t>从事专业工作时间</t>
  </si>
  <si>
    <t>何时何校何专业毕业（第一学历）           何时何校何专业毕业（最高学历）</t>
  </si>
  <si>
    <t>相应专业技术职务资格及取得时间</t>
  </si>
  <si>
    <t>申报资格名称</t>
  </si>
  <si>
    <t>联系电话</t>
  </si>
  <si>
    <t>备注</t>
  </si>
  <si>
    <t>钢铁冶金</t>
  </si>
  <si>
    <t>冶金焦化</t>
  </si>
  <si>
    <t>金属材料与热处理</t>
  </si>
  <si>
    <t>粉末冶金</t>
  </si>
  <si>
    <t>金属压力加工</t>
  </si>
  <si>
    <t>冶金热能工程</t>
  </si>
  <si>
    <t>耐火材料</t>
  </si>
  <si>
    <t>高分子材料与工程</t>
  </si>
  <si>
    <t>复合材料与工程</t>
  </si>
  <si>
    <t>材料与加工</t>
  </si>
  <si>
    <t>有色金属热能工程</t>
  </si>
  <si>
    <t>有色金属分析测试</t>
  </si>
  <si>
    <t>机械制造</t>
  </si>
  <si>
    <t>机械设计</t>
  </si>
  <si>
    <t>车辆工程</t>
  </si>
  <si>
    <t>材料加工工程</t>
  </si>
  <si>
    <t>机电设备工程</t>
  </si>
  <si>
    <t>电气工程</t>
  </si>
  <si>
    <t>自动化</t>
  </si>
  <si>
    <t>仪器仪表</t>
  </si>
  <si>
    <t>电子信息</t>
  </si>
  <si>
    <t>新能源汽车</t>
  </si>
  <si>
    <t>智能制造</t>
  </si>
  <si>
    <t>机器人</t>
  </si>
  <si>
    <t>大数据</t>
  </si>
  <si>
    <t>人工智能</t>
  </si>
  <si>
    <t>建筑学</t>
  </si>
  <si>
    <t>土木工程</t>
  </si>
  <si>
    <t>给水排水工程</t>
  </si>
  <si>
    <t>供热通风与空调工程</t>
  </si>
  <si>
    <t>建筑电气工程</t>
  </si>
  <si>
    <t>风景园林</t>
  </si>
  <si>
    <t>建筑装饰工程</t>
  </si>
  <si>
    <t>岩土工程</t>
  </si>
  <si>
    <t>建筑工程施工</t>
  </si>
  <si>
    <t>建筑工程管理</t>
  </si>
  <si>
    <t>建筑经济</t>
  </si>
  <si>
    <t>城市道路与交通工程</t>
  </si>
  <si>
    <t>城市燃气</t>
  </si>
  <si>
    <t>硅酸盐工程</t>
  </si>
  <si>
    <t>非金属矿及制品</t>
  </si>
  <si>
    <t>无机非金属新材料</t>
  </si>
  <si>
    <t>环境保护工程</t>
  </si>
  <si>
    <t>生态环境监测</t>
  </si>
  <si>
    <t>生态环境研究咨询</t>
  </si>
  <si>
    <t>水文及水资源工程</t>
  </si>
  <si>
    <t>水土保持</t>
  </si>
  <si>
    <t>农业水利工程</t>
  </si>
  <si>
    <t>水利水电工程建筑</t>
  </si>
  <si>
    <t>水利水电工程施工</t>
  </si>
  <si>
    <t>化学工程</t>
  </si>
  <si>
    <t>制药工程</t>
  </si>
  <si>
    <t>精细化工</t>
  </si>
  <si>
    <t>化工分析</t>
  </si>
  <si>
    <t>化工新材料</t>
  </si>
  <si>
    <t>生物基新材料</t>
  </si>
  <si>
    <t>储能材料</t>
  </si>
  <si>
    <t>无机非金属材料</t>
  </si>
  <si>
    <t>纺织工程</t>
  </si>
  <si>
    <t>染整工程</t>
  </si>
  <si>
    <t>服装设计与工程</t>
  </si>
  <si>
    <t>纺织材料</t>
  </si>
  <si>
    <t>轻化工程</t>
  </si>
  <si>
    <t>包装工程</t>
  </si>
  <si>
    <t>印刷工程</t>
  </si>
  <si>
    <t>食品工程</t>
  </si>
  <si>
    <t>酿酒工程</t>
  </si>
  <si>
    <t>粮食工程</t>
  </si>
  <si>
    <t>轻工制品(玻璃、陶瓷等）</t>
  </si>
  <si>
    <t>道路</t>
  </si>
  <si>
    <t>筑路机械</t>
  </si>
  <si>
    <t>汽车运用</t>
  </si>
  <si>
    <t>智能交通与信息化</t>
  </si>
  <si>
    <t>城乡规划</t>
  </si>
  <si>
    <t>土地利用规划</t>
  </si>
  <si>
    <t>地质矿产</t>
  </si>
  <si>
    <t>煤田地质</t>
  </si>
  <si>
    <t>水工环地质</t>
  </si>
  <si>
    <t>探矿工程</t>
  </si>
  <si>
    <t>物探与遥感</t>
  </si>
  <si>
    <t>实验测试</t>
  </si>
  <si>
    <t>地球化学</t>
  </si>
  <si>
    <t>地形测量</t>
  </si>
  <si>
    <t>工程测量</t>
  </si>
  <si>
    <t>地籍测量</t>
  </si>
  <si>
    <t>大地测量与卫星导航定位</t>
  </si>
  <si>
    <t>摄影测量与遥感</t>
  </si>
  <si>
    <t>地图制图</t>
  </si>
  <si>
    <t>地理信息</t>
  </si>
  <si>
    <t>采矿工程</t>
  </si>
  <si>
    <t>矿井通风与安全工程</t>
  </si>
  <si>
    <t>矿山机电</t>
  </si>
  <si>
    <t>矿山机械</t>
  </si>
  <si>
    <t>矿物洗选和加工工程</t>
  </si>
  <si>
    <t>矿井设备</t>
  </si>
  <si>
    <t>燃气气源工程</t>
  </si>
  <si>
    <t>燃气输配工程</t>
  </si>
  <si>
    <t>燃气控制工程</t>
  </si>
  <si>
    <t>燃气应用工程</t>
  </si>
  <si>
    <t>热能动力工程</t>
  </si>
  <si>
    <t>水能动力工程</t>
  </si>
  <si>
    <t>输配电及用电工程</t>
  </si>
  <si>
    <t>电力系统及其自动化</t>
  </si>
  <si>
    <t>新能源</t>
  </si>
  <si>
    <t>新材料</t>
  </si>
  <si>
    <t>节能和能源清洁利用</t>
  </si>
  <si>
    <t>煤机智能制造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</si>
</sst>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[DBNum1][$-804]yyyy&quot;年&quot;m&quot;月&quot;;@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2"/>
      <name val="宋体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1" fillId="8" borderId="3" applyNumberFormat="false" applyAlignment="false" applyProtection="false">
      <alignment vertical="center"/>
    </xf>
    <xf numFmtId="0" fontId="16" fillId="16" borderId="7" applyNumberForma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15" fillId="8" borderId="5" applyNumberForma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2" fillId="11" borderId="5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true" applyProtection="true">
      <alignment vertical="center"/>
      <protection locked="false"/>
    </xf>
    <xf numFmtId="0" fontId="0" fillId="0" borderId="0" xfId="0" applyFont="true" applyFill="true" applyAlignment="true" applyProtection="true">
      <alignment vertical="center"/>
      <protection locked="false"/>
    </xf>
    <xf numFmtId="0" fontId="1" fillId="0" borderId="0" xfId="0" applyFont="true" applyAlignment="true">
      <alignment horizontal="left" vertical="center"/>
    </xf>
    <xf numFmtId="0" fontId="2" fillId="0" borderId="0" xfId="0" applyFont="true" applyFill="true" applyAlignment="true" applyProtection="true">
      <alignment horizontal="center" vertical="center" wrapText="true"/>
      <protection locked="false"/>
    </xf>
    <xf numFmtId="0" fontId="3" fillId="0" borderId="0" xfId="0" applyFont="true" applyFill="true" applyAlignment="true" applyProtection="true">
      <alignment horizontal="left" vertical="center" wrapText="true"/>
      <protection locked="false"/>
    </xf>
    <xf numFmtId="0" fontId="3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Border="true" applyAlignment="true" applyProtection="true">
      <alignment horizontal="center" vertical="center" wrapText="true"/>
      <protection locked="false"/>
    </xf>
    <xf numFmtId="0" fontId="4" fillId="0" borderId="1" xfId="0" applyFont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49" fontId="4" fillId="0" borderId="1" xfId="0" applyNumberFormat="true" applyFont="true" applyBorder="true" applyAlignment="true" applyProtection="true">
      <alignment horizontal="center" vertical="center" wrapText="true"/>
      <protection locked="false"/>
    </xf>
    <xf numFmtId="57" fontId="4" fillId="0" borderId="1" xfId="0" applyNumberFormat="true" applyFont="true" applyBorder="true" applyAlignment="true" applyProtection="true">
      <alignment horizontal="center" vertical="center" wrapText="true"/>
      <protection locked="false"/>
    </xf>
    <xf numFmtId="176" fontId="5" fillId="0" borderId="0" xfId="0" applyNumberFormat="true" applyFont="true" applyFill="true" applyAlignment="true">
      <alignment vertical="center"/>
    </xf>
    <xf numFmtId="0" fontId="6" fillId="0" borderId="0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1"/>
  <sheetViews>
    <sheetView tabSelected="1" topLeftCell="A7" workbookViewId="0">
      <selection activeCell="F13" sqref="F13"/>
    </sheetView>
  </sheetViews>
  <sheetFormatPr defaultColWidth="9" defaultRowHeight="13.5"/>
  <cols>
    <col min="1" max="2" width="4.50833333333333" customWidth="true"/>
    <col min="3" max="3" width="9.00833333333333" customWidth="true"/>
    <col min="4" max="4" width="8.75" customWidth="true"/>
    <col min="5" max="5" width="13.5" customWidth="true"/>
    <col min="6" max="6" width="39.875" customWidth="true"/>
    <col min="7" max="7" width="14.25" customWidth="true"/>
    <col min="8" max="8" width="21.5083333333333" customWidth="true"/>
    <col min="10" max="10" width="21.625" customWidth="true"/>
    <col min="11" max="11" width="11.375" customWidth="true"/>
    <col min="12" max="12" width="31.625" customWidth="true"/>
    <col min="13" max="13" width="14.7583333333333" customWidth="true"/>
    <col min="14" max="14" width="8.00833333333333" customWidth="true"/>
    <col min="15" max="15" width="12.125" customWidth="true"/>
    <col min="16" max="16" width="5.25833333333333" customWidth="true"/>
    <col min="18" max="18" width="9" customWidth="true"/>
    <col min="19" max="19" width="16.625" hidden="true" customWidth="true"/>
  </cols>
  <sheetData>
    <row r="1" ht="35" customHeight="true" spans="1:2">
      <c r="A1" s="3" t="s">
        <v>0</v>
      </c>
      <c r="B1" s="3"/>
    </row>
    <row r="2" ht="33" customHeight="true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2.5" customHeight="true" spans="1:16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40.5" spans="1:1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S4" s="13"/>
    </row>
    <row r="5" s="1" customFormat="true" ht="35" customHeight="true" spans="1:19">
      <c r="A5" s="7">
        <v>1</v>
      </c>
      <c r="B5" s="7"/>
      <c r="C5" s="7"/>
      <c r="D5" s="8" t="e">
        <f>IF(LEN(F5)=15,IF(MOD(MID(F5,15,1),2)=1,"男","女"),IF(MOD(MID(F5,17,1),2)=1,"男","女"))</f>
        <v>#VALUE!</v>
      </c>
      <c r="E5" s="8" t="str">
        <f>CONCATENATE(MID(F5,7,4),"/",MID(F5,11,2),"/",MID(F5,13,2))</f>
        <v>//</v>
      </c>
      <c r="F5" s="11"/>
      <c r="G5" s="7"/>
      <c r="H5" s="7"/>
      <c r="I5" s="7"/>
      <c r="J5" s="7"/>
      <c r="K5" s="12"/>
      <c r="L5" s="7"/>
      <c r="M5" s="7"/>
      <c r="N5" s="7"/>
      <c r="O5" s="7"/>
      <c r="P5" s="7"/>
      <c r="S5" s="14" t="s">
        <v>19</v>
      </c>
    </row>
    <row r="6" s="2" customFormat="true" ht="35" customHeight="true" spans="1:19">
      <c r="A6" s="9">
        <v>2</v>
      </c>
      <c r="B6" s="7"/>
      <c r="C6" s="7"/>
      <c r="D6" s="10" t="e">
        <f>IF(LEN(F6)=15,IF(MOD(MID(F6,15,1),2)=1,"男","女"),IF(MOD(MID(F6,17,1),2)=1,"男","女"))</f>
        <v>#VALUE!</v>
      </c>
      <c r="E6" s="8" t="str">
        <f>CONCATENATE(MID(F6,7,4),"/",MID(F6,11,2),"/",MID(F6,13,2))</f>
        <v>//</v>
      </c>
      <c r="F6" s="11"/>
      <c r="G6" s="7"/>
      <c r="H6" s="7"/>
      <c r="I6" s="7"/>
      <c r="J6" s="7"/>
      <c r="K6" s="12"/>
      <c r="L6" s="7"/>
      <c r="M6" s="7"/>
      <c r="N6" s="7"/>
      <c r="O6" s="7"/>
      <c r="P6" s="9"/>
      <c r="S6" s="14" t="s">
        <v>20</v>
      </c>
    </row>
    <row r="7" s="2" customFormat="true" ht="35" customHeight="true" spans="1:19">
      <c r="A7" s="7">
        <v>3</v>
      </c>
      <c r="B7" s="7"/>
      <c r="C7" s="7"/>
      <c r="D7" s="8" t="e">
        <f t="shared" ref="D7:D19" si="0">IF(LEN(F7)=15,IF(MOD(MID(F7,15,1),2)=1,"男","女"),IF(MOD(MID(F7,17,1),2)=1,"男","女"))</f>
        <v>#VALUE!</v>
      </c>
      <c r="E7" s="8" t="str">
        <f t="shared" ref="E7:E19" si="1">CONCATENATE(MID(F7,7,4),"/",MID(F7,11,2),"/",MID(F7,13,2))</f>
        <v>//</v>
      </c>
      <c r="F7" s="11"/>
      <c r="G7" s="7"/>
      <c r="H7" s="7"/>
      <c r="I7" s="7"/>
      <c r="J7" s="7"/>
      <c r="K7" s="12"/>
      <c r="L7" s="7"/>
      <c r="M7" s="7"/>
      <c r="N7" s="7"/>
      <c r="O7" s="7"/>
      <c r="P7" s="9"/>
      <c r="S7" s="14" t="s">
        <v>21</v>
      </c>
    </row>
    <row r="8" s="2" customFormat="true" ht="35" customHeight="true" spans="1:19">
      <c r="A8" s="9">
        <v>4</v>
      </c>
      <c r="B8" s="7"/>
      <c r="C8" s="7"/>
      <c r="D8" s="10" t="e">
        <f t="shared" si="0"/>
        <v>#VALUE!</v>
      </c>
      <c r="E8" s="8" t="str">
        <f t="shared" si="1"/>
        <v>//</v>
      </c>
      <c r="F8" s="11"/>
      <c r="G8" s="7"/>
      <c r="H8" s="7"/>
      <c r="I8" s="7"/>
      <c r="J8" s="7"/>
      <c r="K8" s="12"/>
      <c r="L8" s="7"/>
      <c r="M8" s="7"/>
      <c r="N8" s="7"/>
      <c r="O8" s="7"/>
      <c r="P8" s="9"/>
      <c r="S8" s="14" t="s">
        <v>22</v>
      </c>
    </row>
    <row r="9" s="2" customFormat="true" ht="35" customHeight="true" spans="1:19">
      <c r="A9" s="7">
        <v>5</v>
      </c>
      <c r="B9" s="7"/>
      <c r="C9" s="7"/>
      <c r="D9" s="8" t="e">
        <f t="shared" si="0"/>
        <v>#VALUE!</v>
      </c>
      <c r="E9" s="8" t="str">
        <f t="shared" si="1"/>
        <v>//</v>
      </c>
      <c r="F9" s="11"/>
      <c r="G9" s="7"/>
      <c r="H9" s="7"/>
      <c r="I9" s="7"/>
      <c r="J9" s="7"/>
      <c r="K9" s="12"/>
      <c r="L9" s="7"/>
      <c r="M9" s="7"/>
      <c r="N9" s="7"/>
      <c r="O9" s="7"/>
      <c r="P9" s="9"/>
      <c r="S9" s="14" t="s">
        <v>23</v>
      </c>
    </row>
    <row r="10" s="2" customFormat="true" ht="35" customHeight="true" spans="1:19">
      <c r="A10" s="9">
        <v>6</v>
      </c>
      <c r="B10" s="7"/>
      <c r="C10" s="7"/>
      <c r="D10" s="10" t="e">
        <f t="shared" si="0"/>
        <v>#VALUE!</v>
      </c>
      <c r="E10" s="8" t="str">
        <f t="shared" si="1"/>
        <v>//</v>
      </c>
      <c r="F10" s="11"/>
      <c r="G10" s="7"/>
      <c r="H10" s="7"/>
      <c r="I10" s="7"/>
      <c r="J10" s="7"/>
      <c r="K10" s="12"/>
      <c r="L10" s="7"/>
      <c r="M10" s="7"/>
      <c r="N10" s="7"/>
      <c r="O10" s="7"/>
      <c r="P10" s="9"/>
      <c r="S10" s="14" t="s">
        <v>24</v>
      </c>
    </row>
    <row r="11" s="2" customFormat="true" ht="35" customHeight="true" spans="1:19">
      <c r="A11" s="7">
        <v>7</v>
      </c>
      <c r="B11" s="7"/>
      <c r="C11" s="7"/>
      <c r="D11" s="8" t="e">
        <f t="shared" si="0"/>
        <v>#VALUE!</v>
      </c>
      <c r="E11" s="8" t="str">
        <f t="shared" si="1"/>
        <v>//</v>
      </c>
      <c r="F11" s="11"/>
      <c r="G11" s="7"/>
      <c r="H11" s="7"/>
      <c r="I11" s="7"/>
      <c r="J11" s="7"/>
      <c r="K11" s="12"/>
      <c r="L11" s="7"/>
      <c r="M11" s="7"/>
      <c r="N11" s="7"/>
      <c r="O11" s="7"/>
      <c r="P11" s="9"/>
      <c r="S11" s="14" t="s">
        <v>25</v>
      </c>
    </row>
    <row r="12" s="2" customFormat="true" ht="35" customHeight="true" spans="1:19">
      <c r="A12" s="9">
        <v>8</v>
      </c>
      <c r="B12" s="7"/>
      <c r="C12" s="7"/>
      <c r="D12" s="10" t="e">
        <f t="shared" si="0"/>
        <v>#VALUE!</v>
      </c>
      <c r="E12" s="8" t="str">
        <f t="shared" si="1"/>
        <v>//</v>
      </c>
      <c r="F12" s="11"/>
      <c r="G12" s="7"/>
      <c r="H12" s="7"/>
      <c r="I12" s="7"/>
      <c r="J12" s="7"/>
      <c r="K12" s="12"/>
      <c r="L12" s="7"/>
      <c r="M12" s="7"/>
      <c r="N12" s="7"/>
      <c r="O12" s="7"/>
      <c r="P12" s="9"/>
      <c r="S12" s="14" t="s">
        <v>26</v>
      </c>
    </row>
    <row r="13" s="2" customFormat="true" ht="35" customHeight="true" spans="1:19">
      <c r="A13" s="7">
        <v>9</v>
      </c>
      <c r="B13" s="7"/>
      <c r="C13" s="7"/>
      <c r="D13" s="8" t="e">
        <f t="shared" si="0"/>
        <v>#VALUE!</v>
      </c>
      <c r="E13" s="8" t="str">
        <f t="shared" si="1"/>
        <v>//</v>
      </c>
      <c r="F13" s="11"/>
      <c r="G13" s="7"/>
      <c r="H13" s="7"/>
      <c r="I13" s="7"/>
      <c r="J13" s="7"/>
      <c r="K13" s="12"/>
      <c r="L13" s="7"/>
      <c r="M13" s="7"/>
      <c r="N13" s="7"/>
      <c r="O13" s="7"/>
      <c r="P13" s="9"/>
      <c r="S13" s="14" t="s">
        <v>27</v>
      </c>
    </row>
    <row r="14" s="2" customFormat="true" ht="35" customHeight="true" spans="1:19">
      <c r="A14" s="9">
        <v>10</v>
      </c>
      <c r="B14" s="7"/>
      <c r="C14" s="7"/>
      <c r="D14" s="10" t="e">
        <f t="shared" si="0"/>
        <v>#VALUE!</v>
      </c>
      <c r="E14" s="8" t="str">
        <f t="shared" si="1"/>
        <v>//</v>
      </c>
      <c r="F14" s="11"/>
      <c r="G14" s="7"/>
      <c r="H14" s="7"/>
      <c r="I14" s="7"/>
      <c r="J14" s="7"/>
      <c r="K14" s="12"/>
      <c r="L14" s="7"/>
      <c r="M14" s="7"/>
      <c r="N14" s="7"/>
      <c r="O14" s="7"/>
      <c r="P14" s="9"/>
      <c r="S14" s="14" t="s">
        <v>28</v>
      </c>
    </row>
    <row r="15" s="2" customFormat="true" ht="35" customHeight="true" spans="1:19">
      <c r="A15" s="7">
        <v>11</v>
      </c>
      <c r="B15" s="7"/>
      <c r="C15" s="7"/>
      <c r="D15" s="8" t="e">
        <f t="shared" si="0"/>
        <v>#VALUE!</v>
      </c>
      <c r="E15" s="8" t="str">
        <f t="shared" si="1"/>
        <v>//</v>
      </c>
      <c r="F15" s="11"/>
      <c r="G15" s="7"/>
      <c r="H15" s="7"/>
      <c r="I15" s="7"/>
      <c r="J15" s="7"/>
      <c r="K15" s="12"/>
      <c r="L15" s="7"/>
      <c r="M15" s="7"/>
      <c r="N15" s="7"/>
      <c r="O15" s="7"/>
      <c r="P15" s="9"/>
      <c r="S15" s="14" t="s">
        <v>29</v>
      </c>
    </row>
    <row r="16" s="2" customFormat="true" ht="35" customHeight="true" spans="1:19">
      <c r="A16" s="9">
        <v>12</v>
      </c>
      <c r="B16" s="7"/>
      <c r="C16" s="7"/>
      <c r="D16" s="10" t="e">
        <f t="shared" si="0"/>
        <v>#VALUE!</v>
      </c>
      <c r="E16" s="8" t="str">
        <f t="shared" si="1"/>
        <v>//</v>
      </c>
      <c r="F16" s="11"/>
      <c r="G16" s="7"/>
      <c r="H16" s="7"/>
      <c r="I16" s="7"/>
      <c r="J16" s="7"/>
      <c r="K16" s="12"/>
      <c r="L16" s="7"/>
      <c r="M16" s="7"/>
      <c r="N16" s="7"/>
      <c r="O16" s="7"/>
      <c r="P16" s="9"/>
      <c r="S16" s="14" t="s">
        <v>30</v>
      </c>
    </row>
    <row r="17" s="2" customFormat="true" ht="35" customHeight="true" spans="1:19">
      <c r="A17" s="7">
        <v>13</v>
      </c>
      <c r="B17" s="7">
        <v>1</v>
      </c>
      <c r="C17" s="7"/>
      <c r="D17" s="8" t="e">
        <f t="shared" si="0"/>
        <v>#VALUE!</v>
      </c>
      <c r="E17" s="8" t="str">
        <f t="shared" si="1"/>
        <v>//</v>
      </c>
      <c r="F17" s="11"/>
      <c r="G17" s="7"/>
      <c r="H17" s="7"/>
      <c r="I17" s="7"/>
      <c r="J17" s="7"/>
      <c r="K17" s="12"/>
      <c r="L17" s="7"/>
      <c r="M17" s="7"/>
      <c r="N17" s="7"/>
      <c r="O17" s="7"/>
      <c r="P17" s="9"/>
      <c r="S17" s="14" t="s">
        <v>31</v>
      </c>
    </row>
    <row r="18" s="2" customFormat="true" ht="35" customHeight="true" spans="1:19">
      <c r="A18" s="9">
        <v>14</v>
      </c>
      <c r="B18" s="7"/>
      <c r="C18" s="7"/>
      <c r="D18" s="10" t="e">
        <f t="shared" si="0"/>
        <v>#VALUE!</v>
      </c>
      <c r="E18" s="8" t="str">
        <f t="shared" si="1"/>
        <v>//</v>
      </c>
      <c r="F18" s="11"/>
      <c r="G18" s="7"/>
      <c r="H18" s="7"/>
      <c r="I18" s="7"/>
      <c r="J18" s="7"/>
      <c r="K18" s="12"/>
      <c r="L18" s="7"/>
      <c r="M18" s="7"/>
      <c r="N18" s="7"/>
      <c r="O18" s="7"/>
      <c r="P18" s="9"/>
      <c r="S18" s="14" t="s">
        <v>32</v>
      </c>
    </row>
    <row r="19" s="2" customFormat="true" ht="35" customHeight="true" spans="1:19">
      <c r="A19" s="7">
        <v>15</v>
      </c>
      <c r="B19" s="7"/>
      <c r="C19" s="7"/>
      <c r="D19" s="8" t="e">
        <f t="shared" si="0"/>
        <v>#VALUE!</v>
      </c>
      <c r="E19" s="8" t="str">
        <f t="shared" si="1"/>
        <v>//</v>
      </c>
      <c r="F19" s="11"/>
      <c r="G19" s="7"/>
      <c r="H19" s="7"/>
      <c r="I19" s="7"/>
      <c r="J19" s="7"/>
      <c r="K19" s="12"/>
      <c r="L19" s="7"/>
      <c r="M19" s="7"/>
      <c r="N19" s="7"/>
      <c r="O19" s="7"/>
      <c r="P19" s="9"/>
      <c r="S19" s="14" t="s">
        <v>33</v>
      </c>
    </row>
    <row r="20" spans="19:19">
      <c r="S20" s="14" t="s">
        <v>34</v>
      </c>
    </row>
    <row r="21" spans="19:19">
      <c r="S21" s="14" t="s">
        <v>35</v>
      </c>
    </row>
    <row r="22" spans="19:19">
      <c r="S22" s="14" t="s">
        <v>36</v>
      </c>
    </row>
    <row r="23" spans="19:19">
      <c r="S23" s="14" t="s">
        <v>37</v>
      </c>
    </row>
    <row r="24" spans="19:19">
      <c r="S24" s="14" t="s">
        <v>38</v>
      </c>
    </row>
    <row r="25" spans="19:19">
      <c r="S25" s="14" t="s">
        <v>39</v>
      </c>
    </row>
    <row r="26" spans="19:19">
      <c r="S26" s="14" t="s">
        <v>40</v>
      </c>
    </row>
    <row r="27" spans="19:19">
      <c r="S27" s="14" t="s">
        <v>41</v>
      </c>
    </row>
    <row r="28" spans="19:19">
      <c r="S28" s="14" t="s">
        <v>42</v>
      </c>
    </row>
    <row r="29" spans="19:19">
      <c r="S29" s="14" t="s">
        <v>43</v>
      </c>
    </row>
    <row r="30" spans="19:19">
      <c r="S30" s="14" t="s">
        <v>44</v>
      </c>
    </row>
    <row r="31" spans="19:19">
      <c r="S31" s="14" t="s">
        <v>45</v>
      </c>
    </row>
    <row r="32" spans="19:19">
      <c r="S32" s="14" t="s">
        <v>46</v>
      </c>
    </row>
    <row r="33" spans="19:19">
      <c r="S33" s="14" t="s">
        <v>47</v>
      </c>
    </row>
    <row r="34" spans="19:19">
      <c r="S34" s="14" t="s">
        <v>48</v>
      </c>
    </row>
    <row r="35" spans="19:19">
      <c r="S35" s="14" t="s">
        <v>49</v>
      </c>
    </row>
    <row r="36" spans="19:19">
      <c r="S36" s="14" t="s">
        <v>50</v>
      </c>
    </row>
    <row r="37" spans="19:19">
      <c r="S37" s="14" t="s">
        <v>51</v>
      </c>
    </row>
    <row r="38" spans="19:19">
      <c r="S38" s="14" t="s">
        <v>52</v>
      </c>
    </row>
    <row r="39" spans="19:19">
      <c r="S39" s="14" t="s">
        <v>53</v>
      </c>
    </row>
    <row r="40" spans="19:19">
      <c r="S40" s="14" t="s">
        <v>54</v>
      </c>
    </row>
    <row r="41" spans="19:19">
      <c r="S41" s="14" t="s">
        <v>55</v>
      </c>
    </row>
    <row r="42" spans="19:19">
      <c r="S42" s="14" t="s">
        <v>56</v>
      </c>
    </row>
    <row r="43" spans="19:19">
      <c r="S43" s="14" t="s">
        <v>57</v>
      </c>
    </row>
    <row r="44" spans="19:19">
      <c r="S44" s="14" t="s">
        <v>58</v>
      </c>
    </row>
    <row r="45" spans="19:19">
      <c r="S45" s="14" t="s">
        <v>59</v>
      </c>
    </row>
    <row r="46" spans="19:19">
      <c r="S46" s="14" t="s">
        <v>60</v>
      </c>
    </row>
    <row r="47" spans="19:19">
      <c r="S47" s="14" t="s">
        <v>61</v>
      </c>
    </row>
    <row r="48" spans="19:19">
      <c r="S48" s="14" t="s">
        <v>62</v>
      </c>
    </row>
    <row r="49" spans="19:19">
      <c r="S49" s="14" t="s">
        <v>63</v>
      </c>
    </row>
    <row r="50" spans="19:19">
      <c r="S50" s="14" t="s">
        <v>64</v>
      </c>
    </row>
    <row r="51" spans="19:19">
      <c r="S51" s="14" t="s">
        <v>65</v>
      </c>
    </row>
    <row r="52" spans="19:19">
      <c r="S52" s="14" t="s">
        <v>66</v>
      </c>
    </row>
    <row r="53" spans="19:19">
      <c r="S53" s="14" t="s">
        <v>67</v>
      </c>
    </row>
    <row r="54" spans="19:19">
      <c r="S54" s="14" t="s">
        <v>68</v>
      </c>
    </row>
    <row r="55" spans="19:19">
      <c r="S55" s="14" t="s">
        <v>69</v>
      </c>
    </row>
    <row r="56" spans="19:19">
      <c r="S56" s="14" t="s">
        <v>70</v>
      </c>
    </row>
    <row r="57" spans="19:19">
      <c r="S57" s="14" t="s">
        <v>71</v>
      </c>
    </row>
    <row r="58" spans="19:19">
      <c r="S58" s="14" t="s">
        <v>72</v>
      </c>
    </row>
    <row r="59" spans="19:19">
      <c r="S59" s="14" t="s">
        <v>73</v>
      </c>
    </row>
    <row r="60" spans="19:19">
      <c r="S60" s="14" t="s">
        <v>74</v>
      </c>
    </row>
    <row r="61" spans="19:19">
      <c r="S61" s="14" t="s">
        <v>75</v>
      </c>
    </row>
    <row r="62" spans="19:19">
      <c r="S62" s="14" t="s">
        <v>76</v>
      </c>
    </row>
    <row r="63" spans="19:19">
      <c r="S63" s="14" t="s">
        <v>77</v>
      </c>
    </row>
    <row r="64" spans="19:19">
      <c r="S64" s="14" t="s">
        <v>78</v>
      </c>
    </row>
    <row r="65" spans="19:19">
      <c r="S65" s="14" t="s">
        <v>79</v>
      </c>
    </row>
    <row r="66" spans="19:19">
      <c r="S66" s="14" t="s">
        <v>80</v>
      </c>
    </row>
    <row r="67" spans="19:19">
      <c r="S67" s="14" t="s">
        <v>81</v>
      </c>
    </row>
    <row r="68" spans="19:19">
      <c r="S68" s="14" t="s">
        <v>82</v>
      </c>
    </row>
    <row r="69" spans="19:19">
      <c r="S69" s="14" t="s">
        <v>83</v>
      </c>
    </row>
    <row r="70" spans="19:19">
      <c r="S70" s="14" t="s">
        <v>84</v>
      </c>
    </row>
    <row r="71" spans="19:19">
      <c r="S71" s="14" t="s">
        <v>85</v>
      </c>
    </row>
    <row r="72" spans="19:19">
      <c r="S72" s="14" t="s">
        <v>86</v>
      </c>
    </row>
    <row r="73" ht="24" spans="19:19">
      <c r="S73" s="14" t="s">
        <v>87</v>
      </c>
    </row>
    <row r="74" spans="19:19">
      <c r="S74" s="14" t="s">
        <v>88</v>
      </c>
    </row>
    <row r="75" spans="19:19">
      <c r="S75" s="14" t="s">
        <v>89</v>
      </c>
    </row>
    <row r="76" spans="19:19">
      <c r="S76" s="14" t="s">
        <v>90</v>
      </c>
    </row>
    <row r="77" spans="19:19">
      <c r="S77" s="14" t="s">
        <v>91</v>
      </c>
    </row>
    <row r="78" spans="19:19">
      <c r="S78" s="14" t="s">
        <v>92</v>
      </c>
    </row>
    <row r="79" spans="19:19">
      <c r="S79" s="14" t="s">
        <v>93</v>
      </c>
    </row>
    <row r="80" spans="19:19">
      <c r="S80" s="14" t="s">
        <v>94</v>
      </c>
    </row>
    <row r="81" spans="19:19">
      <c r="S81" s="14" t="s">
        <v>95</v>
      </c>
    </row>
    <row r="82" spans="19:19">
      <c r="S82" s="14" t="s">
        <v>96</v>
      </c>
    </row>
    <row r="83" spans="19:19">
      <c r="S83" s="14" t="s">
        <v>97</v>
      </c>
    </row>
    <row r="84" spans="19:19">
      <c r="S84" s="14" t="s">
        <v>98</v>
      </c>
    </row>
    <row r="85" spans="19:19">
      <c r="S85" s="14" t="s">
        <v>99</v>
      </c>
    </row>
    <row r="86" spans="19:19">
      <c r="S86" s="14" t="s">
        <v>100</v>
      </c>
    </row>
    <row r="87" spans="19:19">
      <c r="S87" s="14" t="s">
        <v>101</v>
      </c>
    </row>
    <row r="88" spans="19:19">
      <c r="S88" s="14" t="s">
        <v>102</v>
      </c>
    </row>
    <row r="89" spans="19:19">
      <c r="S89" s="14" t="s">
        <v>103</v>
      </c>
    </row>
    <row r="90" ht="24" spans="19:19">
      <c r="S90" s="14" t="s">
        <v>104</v>
      </c>
    </row>
    <row r="91" spans="19:19">
      <c r="S91" s="14" t="s">
        <v>105</v>
      </c>
    </row>
    <row r="92" spans="19:19">
      <c r="S92" s="14" t="s">
        <v>106</v>
      </c>
    </row>
    <row r="93" spans="19:19">
      <c r="S93" s="14" t="s">
        <v>107</v>
      </c>
    </row>
    <row r="94" spans="19:19">
      <c r="S94" s="14" t="s">
        <v>108</v>
      </c>
    </row>
    <row r="95" spans="19:19">
      <c r="S95" s="14" t="s">
        <v>109</v>
      </c>
    </row>
    <row r="96" spans="19:19">
      <c r="S96" s="14" t="s">
        <v>110</v>
      </c>
    </row>
    <row r="97" spans="19:19">
      <c r="S97" s="14" t="s">
        <v>111</v>
      </c>
    </row>
    <row r="98" spans="19:19">
      <c r="S98" s="14" t="s">
        <v>112</v>
      </c>
    </row>
    <row r="99" spans="19:19">
      <c r="S99" s="14" t="s">
        <v>113</v>
      </c>
    </row>
    <row r="100" spans="19:19">
      <c r="S100" s="14" t="s">
        <v>114</v>
      </c>
    </row>
    <row r="101" spans="19:19">
      <c r="S101" s="14" t="s">
        <v>115</v>
      </c>
    </row>
    <row r="102" spans="19:19">
      <c r="S102" s="14" t="s">
        <v>116</v>
      </c>
    </row>
    <row r="103" spans="19:19">
      <c r="S103" s="14" t="s">
        <v>117</v>
      </c>
    </row>
    <row r="104" spans="19:19">
      <c r="S104" s="14" t="s">
        <v>118</v>
      </c>
    </row>
    <row r="105" spans="19:19">
      <c r="S105" s="14" t="s">
        <v>119</v>
      </c>
    </row>
    <row r="106" spans="19:19">
      <c r="S106" s="14" t="s">
        <v>120</v>
      </c>
    </row>
    <row r="107" spans="19:19">
      <c r="S107" s="14" t="s">
        <v>121</v>
      </c>
    </row>
    <row r="108" spans="19:19">
      <c r="S108" s="14" t="s">
        <v>122</v>
      </c>
    </row>
    <row r="109" spans="19:19">
      <c r="S109" s="14" t="s">
        <v>123</v>
      </c>
    </row>
    <row r="110" spans="19:19">
      <c r="S110" s="14" t="s">
        <v>124</v>
      </c>
    </row>
    <row r="111" spans="19:19">
      <c r="S111" s="14" t="s">
        <v>125</v>
      </c>
    </row>
  </sheetData>
  <sheetProtection password="C769" sheet="1" objects="1"/>
  <mergeCells count="3">
    <mergeCell ref="A1:B1"/>
    <mergeCell ref="A2:P2"/>
    <mergeCell ref="A3:P3"/>
  </mergeCells>
  <conditionalFormatting sqref="S37">
    <cfRule type="duplicateValues" dxfId="0" priority="5"/>
  </conditionalFormatting>
  <conditionalFormatting sqref="S38">
    <cfRule type="duplicateValues" dxfId="0" priority="4"/>
  </conditionalFormatting>
  <conditionalFormatting sqref="S39">
    <cfRule type="duplicateValues" dxfId="0" priority="3"/>
  </conditionalFormatting>
  <conditionalFormatting sqref="S42">
    <cfRule type="duplicateValues" dxfId="0" priority="1"/>
  </conditionalFormatting>
  <conditionalFormatting sqref="S40:S41">
    <cfRule type="duplicateValues" dxfId="0" priority="2"/>
  </conditionalFormatting>
  <conditionalFormatting sqref="S5:S32 S34:S36 S43:S44">
    <cfRule type="duplicateValues" dxfId="0" priority="6"/>
  </conditionalFormatting>
  <dataValidations count="2">
    <dataValidation type="list" allowBlank="1" showInputMessage="1" showErrorMessage="1" sqref="G20:G27">
      <formula1>$S$5:$S$46</formula1>
    </dataValidation>
    <dataValidation type="list" allowBlank="1" showInputMessage="1" showErrorMessage="1" sqref="G5:G19" errorStyle="warning">
      <formula1>$S$4:$S$111</formula1>
    </dataValidation>
  </dataValidations>
  <pageMargins left="0.75" right="0.75" top="1" bottom="1" header="0.5" footer="0.5"/>
  <pageSetup paperSize="8" orientation="landscape"/>
  <headerFooter/>
  <ignoredErrors>
    <ignoredError sqref="G4" listDataValidation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2022-11-03T08:18:00Z</dcterms:created>
  <dcterms:modified xsi:type="dcterms:W3CDTF">2024-08-26T13:55:26Z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B4CEC0A9A1BA489D9014DBD4DD5A79C4</vt:lpwstr>
  </property>
  <property fmtid="{D5CDD505-2E9C-101B-9397-08002B2CF9AE}" pid="3" name="KSOProductBuildVer">
    <vt:lpwstr>2052-11.8.2.10386</vt:lpwstr>
  </property>
</Properties>
</file>