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附件1" sheetId="1" r:id="rId1"/>
    <sheet name="附件2-1" sheetId="2" r:id="rId2"/>
    <sheet name="附件2-2" sheetId="5" r:id="rId3"/>
  </sheets>
  <definedNames>
    <definedName name="_xlnm._FilterDatabase" localSheetId="1" hidden="1">'附件2-1'!$A$6:$H$113</definedName>
    <definedName name="_xlnm._FilterDatabase" localSheetId="2" hidden="1">'附件2-2'!$A$6:$F$6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<sst xmlns="http://schemas.openxmlformats.org/spreadsheetml/2006/main" count="332" uniqueCount="282">
  <si>
    <t>附件1：</t>
  </si>
  <si>
    <t>2024年中小微企业发展专项资金拟支持项目表</t>
  </si>
  <si>
    <t xml:space="preserve">                                                                                                                            单位：万元</t>
  </si>
  <si>
    <t>2022年首次入规“小升规”工业企业补充奖励</t>
  </si>
  <si>
    <t>2020年首次入规连续2年在规企业奖励</t>
  </si>
  <si>
    <t>2019年首次入规连续3年在规企业奖励</t>
  </si>
  <si>
    <t>2022年规范化股份制改造企业奖励</t>
  </si>
  <si>
    <t>“三个一”经营者素质能力提升培训</t>
  </si>
  <si>
    <t>2023年吕梁市中小企业技术中心奖励</t>
  </si>
  <si>
    <t>吕梁市中小企业公共服务平台运营维护及开展服务经费、民营企业家高端培训、中小企业扶持政策宣传及印刷费、“创客中国”初赛费用、项目评审认定绩效评价费用等</t>
  </si>
  <si>
    <t>合 计</t>
  </si>
  <si>
    <t>中层管理人员培训</t>
  </si>
  <si>
    <t>企业自主培训</t>
  </si>
  <si>
    <t>离石区</t>
  </si>
  <si>
    <t>交城县</t>
  </si>
  <si>
    <t>交口县</t>
  </si>
  <si>
    <t>文水县</t>
  </si>
  <si>
    <t>兴  县</t>
  </si>
  <si>
    <t>临  县</t>
  </si>
  <si>
    <t>柳林县</t>
  </si>
  <si>
    <t>石楼县</t>
  </si>
  <si>
    <t>岚  县</t>
  </si>
  <si>
    <t>方山县</t>
  </si>
  <si>
    <t>中阳县</t>
  </si>
  <si>
    <t>汾阳市</t>
  </si>
  <si>
    <t>市中小企业服务中心</t>
  </si>
  <si>
    <t>合  计</t>
  </si>
  <si>
    <t>附件2-1：</t>
  </si>
  <si>
    <t>2024年中小微企业发展专项资金拟支持项目明细表</t>
  </si>
  <si>
    <t xml:space="preserve">                                                                           单位：万元</t>
  </si>
  <si>
    <t>序号</t>
  </si>
  <si>
    <t>企业名单</t>
  </si>
  <si>
    <t>奖励金额</t>
  </si>
  <si>
    <t>吕梁市供热集团有限责任公司</t>
  </si>
  <si>
    <t>吕梁市浩珈混凝土有限公司</t>
  </si>
  <si>
    <t>吕梁大土河热力有限公司</t>
  </si>
  <si>
    <t>山西建投晋西北建筑产业有限公司</t>
  </si>
  <si>
    <t>吕梁市供水公司</t>
  </si>
  <si>
    <t>吕梁市森泽塑料编织袋有限责任公司</t>
  </si>
  <si>
    <t>吕梁市离石区聚鑫沥青拌合有限公司</t>
  </si>
  <si>
    <t>吕梁北方电力云顶山新能源有限公司</t>
  </si>
  <si>
    <t>山西吕梁离石西山晋邦德煤业有限公司</t>
  </si>
  <si>
    <t>山西吕梁离石交口煤业有限公司</t>
  </si>
  <si>
    <t>吕梁三星煤业有限责任公司</t>
  </si>
  <si>
    <t>吕梁乾德新能源有限公司</t>
  </si>
  <si>
    <t>吕梁东义天然气有限公司</t>
  </si>
  <si>
    <t>小计</t>
  </si>
  <si>
    <t>山西隆兴缘钢模板制造有限公司</t>
  </si>
  <si>
    <t>山西鑫辉食品有限公司</t>
  </si>
  <si>
    <t>文水山高供热有限公司</t>
  </si>
  <si>
    <t>山西乾宇机械有限公司</t>
  </si>
  <si>
    <t>山西昌宇工程设备制造有限公司</t>
  </si>
  <si>
    <t>文水县保俐钢模板有限公司</t>
  </si>
  <si>
    <t>文水县日新骨业有限公司</t>
  </si>
  <si>
    <t>文水县四方金属材料有限公司</t>
  </si>
  <si>
    <t>文水县金达钢模板有限公司</t>
  </si>
  <si>
    <t>山西省文水县旺家燃气有限公司</t>
  </si>
  <si>
    <t>文水县振丰农资有限公司</t>
  </si>
  <si>
    <t>山西文水双峰模板有限公司</t>
  </si>
  <si>
    <t>文水县盛文热能运营有限公司</t>
  </si>
  <si>
    <t>山西星火机械制造有限公司</t>
  </si>
  <si>
    <t>文水县兴盛新能源有限公司</t>
  </si>
  <si>
    <t>文水县鑫智兴耐磨材料有限公司</t>
  </si>
  <si>
    <t>文水盛杰机械制造有限公司</t>
  </si>
  <si>
    <t>文水县大象禽业象丰饲料有限公司</t>
  </si>
  <si>
    <t>山西汇锋远航重工科技有限公司</t>
  </si>
  <si>
    <t>山西酒都杏花乡酒业有限责任公司</t>
  </si>
  <si>
    <t>文水县大象呈泰农牧机械有限公司</t>
  </si>
  <si>
    <t>山西恒泰机械设备有限公司</t>
  </si>
  <si>
    <t>文水县旭弘工程机械制造有限公司</t>
  </si>
  <si>
    <t>文水县立华工程机械设备制造有限公司</t>
  </si>
  <si>
    <t>文水县辉通钢模板有限公司</t>
  </si>
  <si>
    <t>文水县鑫邦机械制造有限公司</t>
  </si>
  <si>
    <t>山西腾艺机械制造有限公司</t>
  </si>
  <si>
    <t>文水县远东钢模板有限公司</t>
  </si>
  <si>
    <t>山西江中山生物科技有限公司</t>
  </si>
  <si>
    <t>文水县城鑫钢模板有限公司</t>
  </si>
  <si>
    <t>山西百利机械制造有限公司</t>
  </si>
  <si>
    <t>文水县贤锋食品有限公司</t>
  </si>
  <si>
    <t>山西新光华铸管有限公司</t>
  </si>
  <si>
    <t>文水县诚信钢模板有限公司</t>
  </si>
  <si>
    <t>山西新鸿顺能源有限公司</t>
  </si>
  <si>
    <t>文水县恒鑫昌机械制造有限公司</t>
  </si>
  <si>
    <t>文水腾飞建材有限公司</t>
  </si>
  <si>
    <t>文水县是大高分子材料有限公司</t>
  </si>
  <si>
    <t>山西盛达威科技有限公司</t>
  </si>
  <si>
    <t>山西华晟源包装有限公司</t>
  </si>
  <si>
    <t>山西城安壮钢模板有限公司</t>
  </si>
  <si>
    <t>文水县园鑫钢管有限公司</t>
  </si>
  <si>
    <t>山西鑫海润滑油有限公司</t>
  </si>
  <si>
    <t>文水县宣晟钢模板有限公司</t>
  </si>
  <si>
    <t>山西中孚酒业有限公司</t>
  </si>
  <si>
    <t>山西吉港混凝土有限公司</t>
  </si>
  <si>
    <t>山西景洋酒业股份有限公司</t>
  </si>
  <si>
    <t>山西宇青机械制造有限公司</t>
  </si>
  <si>
    <t>山西鑫晋商生物科技有限公司</t>
  </si>
  <si>
    <t>文水凯盛钢模板有限公司</t>
  </si>
  <si>
    <t>文水县金杰建筑工程材料有限公司</t>
  </si>
  <si>
    <t>山西信誉隆润滑油科技有限公司</t>
  </si>
  <si>
    <t>山西德通泰工程机械有限公司</t>
  </si>
  <si>
    <t>山西亘泰路桥机械有限公司</t>
  </si>
  <si>
    <t>吕梁黑土地农牧科技有限公司</t>
  </si>
  <si>
    <t>山西金鹏绿色能源发展有限公司</t>
  </si>
  <si>
    <t>交城县宏海环保科技有限公司</t>
  </si>
  <si>
    <t>交城县鑫东方混凝土有限公司</t>
  </si>
  <si>
    <t>山西鑫瑞达冶金机械制造有限公司</t>
  </si>
  <si>
    <t>山西滨腾机械有限公司</t>
  </si>
  <si>
    <t>交城县辉煌化工有限公司</t>
  </si>
  <si>
    <t>山西锐鑫耐火材料有限公司</t>
  </si>
  <si>
    <t>山西七星化工科技有限公司</t>
  </si>
  <si>
    <t>交城县创伟科技开发有限公司</t>
  </si>
  <si>
    <t>山西国丰耐火材料有限公司</t>
  </si>
  <si>
    <t>山西广联达新型建材有限公司</t>
  </si>
  <si>
    <t>山西丰田肥业有限公司</t>
  </si>
  <si>
    <t>山西瑞赛科环保科技有限公司</t>
  </si>
  <si>
    <t>交城县三角选煤有限公司</t>
  </si>
  <si>
    <t>交城县东龙肥业有限公司</t>
  </si>
  <si>
    <t>山西鼎鑫肥业股份有限公司</t>
  </si>
  <si>
    <t>山西欧亚共享建材有限公司</t>
  </si>
  <si>
    <t>交城县振鑫煤业有限公司</t>
  </si>
  <si>
    <t>山西双星精工科技股份有限公司</t>
  </si>
  <si>
    <t>交城全顺玻璃有限公司</t>
  </si>
  <si>
    <t>交城县新晋兴冶金设备有限公司</t>
  </si>
  <si>
    <t>山西文源包装有限公司</t>
  </si>
  <si>
    <t>吕梁杭氧气体有限公司</t>
  </si>
  <si>
    <t>山西金国昌精煤有限公司</t>
  </si>
  <si>
    <t>交城县泽镁金属有限公司</t>
  </si>
  <si>
    <t>交城恒德细粉有限公司</t>
  </si>
  <si>
    <t>吕梁通用铸造股份有限公司</t>
  </si>
  <si>
    <t>山西美锦洁净能源有限公司</t>
  </si>
  <si>
    <t>山西省交城县天龙化工实业有限公司</t>
  </si>
  <si>
    <t>交城县泰峰包装有限公司</t>
  </si>
  <si>
    <t>交城太行汽车零部件制造有限公司</t>
  </si>
  <si>
    <t>山西宏特肥业有限公司</t>
  </si>
  <si>
    <t>吕梁市中惠农牧股份有限公司</t>
  </si>
  <si>
    <t>山西诚彩塑业有限公司</t>
  </si>
  <si>
    <t>交城县田丰肥业有限公司</t>
  </si>
  <si>
    <t>交城县恒源煤化厂</t>
  </si>
  <si>
    <t>交城县汇镁金属有限公司</t>
  </si>
  <si>
    <t>山西文佳伟食品有限公司</t>
  </si>
  <si>
    <t>交城绿邦环保科技有限公司</t>
  </si>
  <si>
    <t>山西老农民食品有限公司</t>
  </si>
  <si>
    <t>山西众鑫锐能耐火材料有限公司</t>
  </si>
  <si>
    <t>山西美锦集团锦辉煤业有限公司</t>
  </si>
  <si>
    <t>交城义望铁合金节能环保科技有限责任公司</t>
  </si>
  <si>
    <t>山西格锐普磁业有限公司</t>
  </si>
  <si>
    <t>山西中齐锐能高温材料有限公司</t>
  </si>
  <si>
    <t>山西省交城县车辆配件厂</t>
  </si>
  <si>
    <t>元泰高导材料（山西）有限公司</t>
  </si>
  <si>
    <t>山西星航煤炭科技开发有限公司</t>
  </si>
  <si>
    <t>兴县和盛实业有限公司</t>
  </si>
  <si>
    <t>兴县华兴建材有限公司</t>
  </si>
  <si>
    <t>兴县万润达能源有限公司</t>
  </si>
  <si>
    <t>山西国际电力兴县水务有限公司</t>
  </si>
  <si>
    <t>兴县源林茂农业发展有限公司</t>
  </si>
  <si>
    <t>兴县起航能源有限责任公司</t>
  </si>
  <si>
    <t>兴县泽源煤业有限公司</t>
  </si>
  <si>
    <t>兴县欣泉煤业有限公司</t>
  </si>
  <si>
    <t>兴县嘉源煤业有限公司</t>
  </si>
  <si>
    <t>兴县朴玉实业有限公司</t>
  </si>
  <si>
    <t>兴县远航煤业有限公司</t>
  </si>
  <si>
    <t>兴县新东风能源有限公司</t>
  </si>
  <si>
    <t>临县中油汇丰燃气输配有限公司</t>
  </si>
  <si>
    <t>吕梁百川通泰建筑工程股份有限公司</t>
  </si>
  <si>
    <t>山西省临县鑫盛洗煤厂（普通合伙）</t>
  </si>
  <si>
    <t>山西广欣牧业有限公司</t>
  </si>
  <si>
    <t>临县吉昌混凝土有限公司</t>
  </si>
  <si>
    <t>临县祥通洗煤有限公司</t>
  </si>
  <si>
    <t>吕梁市多士矿业有限公司</t>
  </si>
  <si>
    <t>吕梁龙宇洗煤有限公司</t>
  </si>
  <si>
    <t>临县盛邦混凝土有限公司</t>
  </si>
  <si>
    <t>临县新民集中供热有限公司</t>
  </si>
  <si>
    <t>山西临县国新燃气有限公司</t>
  </si>
  <si>
    <t>山西厚祥精煤有限公司</t>
  </si>
  <si>
    <t>临县昌泰选煤有限公司</t>
  </si>
  <si>
    <t>柳林县自来水有限责任公司</t>
  </si>
  <si>
    <t>柳林县锦源混凝土搅拌有限责任公司</t>
  </si>
  <si>
    <t>吕梁蓝焰煤层气有限责任公司</t>
  </si>
  <si>
    <t>柳林县汇众能源有限责任公司</t>
  </si>
  <si>
    <t>柳林县便民市政公用设施投资有限公司</t>
  </si>
  <si>
    <t>山西北晟铝业有限公司</t>
  </si>
  <si>
    <t>山西靖德科技股份有限公司</t>
  </si>
  <si>
    <t>柳林县聚德洗煤有限公司</t>
  </si>
  <si>
    <t>柳林县曹业洗煤有限公司</t>
  </si>
  <si>
    <t>柳林县翔弘煤焦有限公司</t>
  </si>
  <si>
    <t>山西柳林联盛哪哈沟煤业有限公司</t>
  </si>
  <si>
    <t>柳林县安泰洗煤有限公司</t>
  </si>
  <si>
    <t>吕梁甲西煤业有限责任公司</t>
  </si>
  <si>
    <t>柳林县荣达铝业有限责任公司</t>
  </si>
  <si>
    <t>柳林县森泽昌盛铝业有限责任公司</t>
  </si>
  <si>
    <t>石楼县光伏扶贫电站运维管理有限公司</t>
  </si>
  <si>
    <t>石楼县民宜供热有限责任公司</t>
  </si>
  <si>
    <t>石楼县新石能源有限责任公司</t>
  </si>
  <si>
    <t>中广核石楼风力发电有限公司</t>
  </si>
  <si>
    <t>山西金盛矿业有限公司</t>
  </si>
  <si>
    <t>岚县长鸿煤业有限公司</t>
  </si>
  <si>
    <t>龙源岚县风力发电有限公司</t>
  </si>
  <si>
    <t>山西金源矿业有限公司</t>
  </si>
  <si>
    <t>岚县长兴型煤有限公司</t>
  </si>
  <si>
    <t>国家电投集团岚县新能源有限公司</t>
  </si>
  <si>
    <t>山西晨远铸业有限公司</t>
  </si>
  <si>
    <t>岚县鑫天马铸业有限公司</t>
  </si>
  <si>
    <t>方山县煦泰热力有限公司</t>
  </si>
  <si>
    <t>山西方利砼业股份有限公司</t>
  </si>
  <si>
    <t>国电电力山西新能源开发有限公司吕梁分公司</t>
  </si>
  <si>
    <t>吕梁市龙腾达建材有限公司</t>
  </si>
  <si>
    <t>方山县山兴混凝土工程有限公司</t>
  </si>
  <si>
    <t>方山县绿华园建筑材料有限公司</t>
  </si>
  <si>
    <t>方山县聚源选煤有限公司</t>
  </si>
  <si>
    <t>方山县鑫运煤业有限公司</t>
  </si>
  <si>
    <t>方山县德润煤焦有限公司</t>
  </si>
  <si>
    <t>晋能清洁能源光伏发电（方山）有限公司</t>
  </si>
  <si>
    <t>中阳县源锦混凝土有限公司</t>
  </si>
  <si>
    <t>中阳县恒丰洗煤有限责任公司</t>
  </si>
  <si>
    <t>华润新能源（中阳）有限公司</t>
  </si>
  <si>
    <t>中阳县汇能风电有限公司</t>
  </si>
  <si>
    <t>中阳县中鸣商砼有限公司</t>
  </si>
  <si>
    <t>中阳县中钢热力有限公司</t>
  </si>
  <si>
    <t>山西腾宇生物科技有限公司</t>
  </si>
  <si>
    <t>交口县超腾环境科技有限公司</t>
  </si>
  <si>
    <t>交口县宇威新材料有限责任公司</t>
  </si>
  <si>
    <t>交口县金纬铸造有限公司</t>
  </si>
  <si>
    <t>交口县锦阳建材科技有限公司</t>
  </si>
  <si>
    <t>交口县恒顺泰选矿有限公司</t>
  </si>
  <si>
    <t>交口县鑫欣洗煤厂</t>
  </si>
  <si>
    <t>山西恒远矿山工程有限公司</t>
  </si>
  <si>
    <t>交口县韦禾农业发展有限公司</t>
  </si>
  <si>
    <t>汾阳市美耀瓷业有限公司</t>
  </si>
  <si>
    <t>汾阳市天宝煤业有限公司</t>
  </si>
  <si>
    <t>汾阳市鑫河土特产有限公司</t>
  </si>
  <si>
    <t>汾阳市宇洋食品有限公司</t>
  </si>
  <si>
    <t>吕梁市恒盛橡胶股份有限公司</t>
  </si>
  <si>
    <t>山西万隆特种车辆制造有限公司</t>
  </si>
  <si>
    <t>汾阳市锦旺包装材料制作有限公司</t>
  </si>
  <si>
    <t>汾阳市华一泰煤业有限公司</t>
  </si>
  <si>
    <t>山西顶新薄膜科技股份有限公司</t>
  </si>
  <si>
    <t>山西鑫晶包装材料制品有限公司</t>
  </si>
  <si>
    <t>汾阳市宇龙农副产品有限公司</t>
  </si>
  <si>
    <t>山西施能富生物科技股份有限公司</t>
  </si>
  <si>
    <t>山西万易达包装科技有限公司</t>
  </si>
  <si>
    <t>绿健体育产业科技（山西）有限公司</t>
  </si>
  <si>
    <t>汾阳市光宇清洁能源有限公司</t>
  </si>
  <si>
    <t>山西鹏达正隆食品有限公司</t>
  </si>
  <si>
    <t>汾阳市华电风力发电有限公司</t>
  </si>
  <si>
    <t>山西威龙特种车辆制造有限公司</t>
  </si>
  <si>
    <t>山西金塔山新能源有限公司</t>
  </si>
  <si>
    <t>汾阳市晋杰食品有限公司</t>
  </si>
  <si>
    <t>山西侨润洗煤有限公司</t>
  </si>
  <si>
    <t>山西晋龙核桃苗木股份有限公司</t>
  </si>
  <si>
    <t>山西马一芳食品科技有限公司</t>
  </si>
  <si>
    <t>山西恒星催化净化股份有限公司</t>
  </si>
  <si>
    <t>汾阳市杏花村镇汉鼎制瓶有限公司</t>
  </si>
  <si>
    <t>合计</t>
  </si>
  <si>
    <t>附件2-2：</t>
  </si>
  <si>
    <t>兴县</t>
  </si>
  <si>
    <t>吕梁山花烂漫农业科技股份有限公司</t>
  </si>
  <si>
    <t>山西省兴县二十里铺酒业有限公司</t>
  </si>
  <si>
    <t>岚县</t>
  </si>
  <si>
    <t>山西金坤建材股份有限公司</t>
  </si>
  <si>
    <t>山西晟科电子新材料有限公司</t>
  </si>
  <si>
    <t>山西东兴物贸股份有限公司</t>
  </si>
  <si>
    <t>山西兴隆重工科技股份有限公司</t>
  </si>
  <si>
    <t>山西晋杰精工科技股份有限公司</t>
  </si>
  <si>
    <t>文水县鑫源昌钢结构有限公司</t>
  </si>
  <si>
    <t>吕梁市诚信汽贸股份有限公司</t>
  </si>
  <si>
    <t>山西心言生物科技有限公司</t>
  </si>
  <si>
    <t>吕梁市光科科技股份有限公司</t>
  </si>
  <si>
    <t>山西柏洼古井农业科技有限公司</t>
  </si>
  <si>
    <t>吕梁市新石能源股份有限公司</t>
  </si>
  <si>
    <t>山西太公山泉饮品有限公司</t>
  </si>
  <si>
    <t>吕梁市丰盛农牧股份有限公司</t>
  </si>
  <si>
    <t>山西银河源水业有限责任公司</t>
  </si>
  <si>
    <t>临县</t>
  </si>
  <si>
    <t>山西誉隆汽车销售服务股份有限公司</t>
  </si>
  <si>
    <r>
      <rPr>
        <sz val="14"/>
        <color theme="1"/>
        <rFont val="仿宋_GB2312"/>
        <charset val="134"/>
      </rPr>
      <t>山西茗</t>
    </r>
    <r>
      <rPr>
        <sz val="14"/>
        <color theme="1"/>
        <rFont val="宋体"/>
        <charset val="134"/>
      </rPr>
      <t>玥</t>
    </r>
    <r>
      <rPr>
        <sz val="14"/>
        <color theme="1"/>
        <rFont val="仿宋_GB2312"/>
        <charset val="134"/>
      </rPr>
      <t>茶叶有限公司</t>
    </r>
  </si>
  <si>
    <t>吕梁振坤建筑材料有限公司</t>
  </si>
  <si>
    <t>山西于成龙酒业有限公司</t>
  </si>
  <si>
    <t>汾阳市杏花村镇藏酒文化旅游有限公司</t>
  </si>
  <si>
    <t>山西鹏雅康农业生物科技有限公司</t>
  </si>
  <si>
    <t>吕梁华冠有机肥有限公司</t>
  </si>
  <si>
    <t>山西中翔亨通矿山设备制造有限公司</t>
  </si>
  <si>
    <t>吕梁沣圣食品有限公司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</si>
</sst>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</font>
    <font>
      <b/>
      <sz val="14"/>
      <color rgb="FF000000"/>
      <name val="宋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6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"/>
      <charset val="134"/>
    </font>
    <font>
      <b/>
      <sz val="16"/>
      <color rgb="FF000000"/>
      <name val="宋体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11" borderId="28" applyNumberFormat="0" applyAlignment="0" applyProtection="0">
      <alignment vertical="center"/>
    </xf>
    <xf numFmtId="0" fontId="27" fillId="11" borderId="24" applyNumberFormat="0" applyAlignment="0" applyProtection="0">
      <alignment vertical="center"/>
    </xf>
    <xf numFmtId="0" fontId="19" fillId="3" borderId="22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left" vertical="center"/>
    </xf>
    <xf numFmtId="0" fontId="3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2" fillId="0" borderId="0" xfId="49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10" xfId="49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0" xfId="49" applyFont="1">
      <alignment vertical="center"/>
    </xf>
    <xf numFmtId="0" fontId="2" fillId="0" borderId="0" xfId="49">
      <alignment vertical="center"/>
    </xf>
    <xf numFmtId="0" fontId="0" fillId="0" borderId="0" xfId="0" applyFill="1" applyAlignment="1">
      <alignment vertical="center"/>
    </xf>
    <xf numFmtId="0" fontId="16" fillId="0" borderId="2" xfId="49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733425</xdr:colOff>
      <xdr:row>3</xdr:row>
      <xdr:rowOff>0</xdr:rowOff>
    </xdr:from>
    <xdr:ext cx="385555" cy="92398"/>
    <xdr:sp>
      <xdr:nvSpPr>
        <xdr:cNvPr id="6" name="TextBox 1"/>
        <xdr:cNvSpPr txBox="1"/>
      </xdr:nvSpPr>
      <xdr:spPr>
        <a:xfrm>
          <a:off x="733425" y="777875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904950</xdr:colOff>
      <xdr:row>3</xdr:row>
      <xdr:rowOff>0</xdr:rowOff>
    </xdr:from>
    <xdr:ext cx="385555" cy="92398"/>
    <xdr:sp>
      <xdr:nvSpPr>
        <xdr:cNvPr id="7" name="TextBox 2"/>
        <xdr:cNvSpPr txBox="1"/>
      </xdr:nvSpPr>
      <xdr:spPr>
        <a:xfrm>
          <a:off x="904875" y="777875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733425</xdr:colOff>
      <xdr:row>3</xdr:row>
      <xdr:rowOff>504825</xdr:rowOff>
    </xdr:from>
    <xdr:ext cx="385555" cy="92398"/>
    <xdr:sp>
      <xdr:nvSpPr>
        <xdr:cNvPr id="2" name="TextBox 1"/>
        <xdr:cNvSpPr txBox="1"/>
      </xdr:nvSpPr>
      <xdr:spPr>
        <a:xfrm>
          <a:off x="733425" y="1282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904950</xdr:colOff>
      <xdr:row>3</xdr:row>
      <xdr:rowOff>238125</xdr:rowOff>
    </xdr:from>
    <xdr:ext cx="385555" cy="92398"/>
    <xdr:sp>
      <xdr:nvSpPr>
        <xdr:cNvPr id="3" name="TextBox 2"/>
        <xdr:cNvSpPr txBox="1"/>
      </xdr:nvSpPr>
      <xdr:spPr>
        <a:xfrm>
          <a:off x="904875" y="10160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903605</xdr:colOff>
      <xdr:row>3</xdr:row>
      <xdr:rowOff>76200</xdr:rowOff>
    </xdr:from>
    <xdr:ext cx="1428115" cy="623570"/>
    <xdr:sp>
      <xdr:nvSpPr>
        <xdr:cNvPr id="4" name="TextBox 3"/>
        <xdr:cNvSpPr txBox="1"/>
      </xdr:nvSpPr>
      <xdr:spPr>
        <a:xfrm>
          <a:off x="903605" y="854075"/>
          <a:ext cx="1428115" cy="623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600"/>
            <a:t>项</a:t>
          </a:r>
          <a:r>
            <a:rPr lang="en-US" altLang="zh-CN" sz="1600"/>
            <a:t>  </a:t>
          </a:r>
          <a:r>
            <a:rPr lang="zh-CN" altLang="en-US" sz="1600"/>
            <a:t>目</a:t>
          </a:r>
          <a:endParaRPr lang="en-US" altLang="zh-CN" sz="1600"/>
        </a:p>
        <a:p>
          <a:r>
            <a:rPr lang="zh-CN" altLang="en-US" sz="1600"/>
            <a:t>名</a:t>
          </a:r>
          <a:r>
            <a:rPr lang="en-US" altLang="zh-CN" sz="1600"/>
            <a:t>  </a:t>
          </a:r>
          <a:r>
            <a:rPr lang="zh-CN" altLang="en-US" sz="1600"/>
            <a:t>称</a:t>
          </a:r>
          <a:endParaRPr lang="zh-CN" altLang="en-US" sz="1600"/>
        </a:p>
      </xdr:txBody>
    </xdr:sp>
    <xdr:clientData/>
  </xdr:oneCellAnchor>
  <xdr:oneCellAnchor>
    <xdr:from>
      <xdr:col>0</xdr:col>
      <xdr:colOff>95250</xdr:colOff>
      <xdr:row>4</xdr:row>
      <xdr:rowOff>0</xdr:rowOff>
    </xdr:from>
    <xdr:ext cx="1173480" cy="539750"/>
    <xdr:sp>
      <xdr:nvSpPr>
        <xdr:cNvPr id="5" name="TextBox 4"/>
        <xdr:cNvSpPr txBox="1"/>
      </xdr:nvSpPr>
      <xdr:spPr>
        <a:xfrm>
          <a:off x="95250" y="1425575"/>
          <a:ext cx="1173480" cy="539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zh-CN" sz="1100"/>
        </a:p>
        <a:p>
          <a:r>
            <a:rPr lang="zh-CN" altLang="en-US" sz="1600"/>
            <a:t>项目</a:t>
          </a:r>
          <a:r>
            <a:rPr lang="zh-CN" altLang="en-US" sz="1600">
              <a:solidFill>
                <a:schemeClr val="tx1"/>
              </a:solidFill>
              <a:uFillTx/>
            </a:rPr>
            <a:t>单位</a:t>
          </a:r>
          <a:endParaRPr lang="zh-CN" altLang="en-US" sz="1600">
            <a:solidFill>
              <a:schemeClr val="tx1"/>
            </a:solidFill>
            <a:uFillTx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733425</xdr:colOff>
      <xdr:row>3</xdr:row>
      <xdr:rowOff>504825</xdr:rowOff>
    </xdr:from>
    <xdr:ext cx="385555" cy="92398"/>
    <xdr:sp>
      <xdr:nvSpPr>
        <xdr:cNvPr id="2" name="TextBox 1"/>
        <xdr:cNvSpPr txBox="1"/>
      </xdr:nvSpPr>
      <xdr:spPr>
        <a:xfrm>
          <a:off x="1047750" y="1571625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904950</xdr:colOff>
      <xdr:row>3</xdr:row>
      <xdr:rowOff>238125</xdr:rowOff>
    </xdr:from>
    <xdr:ext cx="385555" cy="92398"/>
    <xdr:sp>
      <xdr:nvSpPr>
        <xdr:cNvPr id="3" name="TextBox 2"/>
        <xdr:cNvSpPr txBox="1"/>
      </xdr:nvSpPr>
      <xdr:spPr>
        <a:xfrm>
          <a:off x="1047750" y="1304925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56515</xdr:colOff>
      <xdr:row>3</xdr:row>
      <xdr:rowOff>180340</xdr:rowOff>
    </xdr:from>
    <xdr:ext cx="570230" cy="352425"/>
    <xdr:sp>
      <xdr:nvSpPr>
        <xdr:cNvPr id="4" name="TextBox 3"/>
        <xdr:cNvSpPr txBox="1"/>
      </xdr:nvSpPr>
      <xdr:spPr>
        <a:xfrm>
          <a:off x="561340" y="1247140"/>
          <a:ext cx="570230" cy="35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 b="1"/>
            <a:t>项目</a:t>
          </a:r>
          <a:endParaRPr lang="en-US" altLang="zh-CN" sz="1100" b="1"/>
        </a:p>
        <a:p>
          <a:r>
            <a:rPr lang="zh-CN" altLang="en-US" sz="1100" b="1"/>
            <a:t>名称</a:t>
          </a:r>
          <a:endParaRPr lang="zh-CN" altLang="en-US" sz="1100" b="1"/>
        </a:p>
      </xdr:txBody>
    </xdr:sp>
    <xdr:clientData/>
  </xdr:oneCellAnchor>
  <xdr:oneCellAnchor>
    <xdr:from>
      <xdr:col>1</xdr:col>
      <xdr:colOff>9525</xdr:colOff>
      <xdr:row>4</xdr:row>
      <xdr:rowOff>361315</xdr:rowOff>
    </xdr:from>
    <xdr:ext cx="468630" cy="448310"/>
    <xdr:sp>
      <xdr:nvSpPr>
        <xdr:cNvPr id="5" name="TextBox 4"/>
        <xdr:cNvSpPr txBox="1"/>
      </xdr:nvSpPr>
      <xdr:spPr>
        <a:xfrm>
          <a:off x="514350" y="2037715"/>
          <a:ext cx="468630" cy="448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 b="1"/>
            <a:t>项目</a:t>
          </a:r>
          <a:endParaRPr lang="zh-CN" altLang="en-US" sz="1100" b="1"/>
        </a:p>
        <a:p>
          <a:r>
            <a:rPr lang="zh-CN" altLang="en-US" sz="1100" b="1"/>
            <a:t>单位</a:t>
          </a:r>
          <a:endParaRPr lang="zh-CN" altLang="en-US" sz="11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733425</xdr:colOff>
      <xdr:row>3</xdr:row>
      <xdr:rowOff>504825</xdr:rowOff>
    </xdr:from>
    <xdr:ext cx="385555" cy="92398"/>
    <xdr:sp>
      <xdr:nvSpPr>
        <xdr:cNvPr id="2" name="TextBox 1"/>
        <xdr:cNvSpPr txBox="1"/>
      </xdr:nvSpPr>
      <xdr:spPr>
        <a:xfrm>
          <a:off x="1143000" y="1571625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904950</xdr:colOff>
      <xdr:row>3</xdr:row>
      <xdr:rowOff>238125</xdr:rowOff>
    </xdr:from>
    <xdr:ext cx="385555" cy="92398"/>
    <xdr:sp>
      <xdr:nvSpPr>
        <xdr:cNvPr id="3" name="TextBox 2"/>
        <xdr:cNvSpPr txBox="1"/>
      </xdr:nvSpPr>
      <xdr:spPr>
        <a:xfrm>
          <a:off x="1285875" y="1304925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322580</xdr:colOff>
      <xdr:row>3</xdr:row>
      <xdr:rowOff>180340</xdr:rowOff>
    </xdr:from>
    <xdr:ext cx="474980" cy="352425"/>
    <xdr:sp>
      <xdr:nvSpPr>
        <xdr:cNvPr id="4" name="TextBox 3"/>
        <xdr:cNvSpPr txBox="1"/>
      </xdr:nvSpPr>
      <xdr:spPr>
        <a:xfrm>
          <a:off x="732155" y="1247140"/>
          <a:ext cx="474980" cy="35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 b="1"/>
            <a:t>项目</a:t>
          </a:r>
          <a:endParaRPr lang="en-US" altLang="zh-CN" sz="1100" b="1"/>
        </a:p>
        <a:p>
          <a:r>
            <a:rPr lang="zh-CN" altLang="en-US" sz="1100" b="1"/>
            <a:t>名称</a:t>
          </a:r>
          <a:endParaRPr lang="zh-CN" altLang="en-US" sz="1100" b="1"/>
        </a:p>
      </xdr:txBody>
    </xdr:sp>
    <xdr:clientData/>
  </xdr:oneCellAnchor>
  <xdr:oneCellAnchor>
    <xdr:from>
      <xdr:col>1</xdr:col>
      <xdr:colOff>9525</xdr:colOff>
      <xdr:row>4</xdr:row>
      <xdr:rowOff>361315</xdr:rowOff>
    </xdr:from>
    <xdr:ext cx="468630" cy="448310"/>
    <xdr:sp>
      <xdr:nvSpPr>
        <xdr:cNvPr id="5" name="TextBox 4"/>
        <xdr:cNvSpPr txBox="1"/>
      </xdr:nvSpPr>
      <xdr:spPr>
        <a:xfrm>
          <a:off x="419100" y="2037715"/>
          <a:ext cx="468630" cy="448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 b="1"/>
            <a:t>项目</a:t>
          </a:r>
          <a:endParaRPr lang="zh-CN" altLang="en-US" sz="1100" b="1"/>
        </a:p>
        <a:p>
          <a:r>
            <a:rPr lang="zh-CN" altLang="en-US" sz="1100" b="1"/>
            <a:t>单位</a:t>
          </a:r>
          <a:endParaRPr lang="zh-CN" alt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I4" sqref="I4:I5"/>
    </sheetView>
  </sheetViews>
  <sheetFormatPr defaultColWidth="9" defaultRowHeight="13.5"/>
  <cols>
    <col min="1" max="1" width="23" customWidth="1"/>
    <col min="2" max="4" width="12.4083333333333" customWidth="1"/>
    <col min="5" max="5" width="15.375" customWidth="1"/>
    <col min="6" max="6" width="12.125" customWidth="1"/>
    <col min="8" max="8" width="9.25" customWidth="1"/>
    <col min="9" max="9" width="22.75" customWidth="1"/>
    <col min="10" max="10" width="12.25" customWidth="1"/>
  </cols>
  <sheetData>
    <row r="1" ht="14.25" spans="1:7">
      <c r="A1" s="58" t="s">
        <v>0</v>
      </c>
      <c r="B1" s="59"/>
      <c r="C1" s="59"/>
      <c r="D1" s="59"/>
      <c r="E1" s="59"/>
      <c r="F1" s="60"/>
      <c r="G1" s="60"/>
    </row>
    <row r="2" ht="26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1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51" customHeight="1" spans="1:10">
      <c r="A4" s="61"/>
      <c r="B4" s="62" t="s">
        <v>3</v>
      </c>
      <c r="C4" s="63" t="s">
        <v>4</v>
      </c>
      <c r="D4" s="63" t="s">
        <v>5</v>
      </c>
      <c r="E4" s="62" t="s">
        <v>6</v>
      </c>
      <c r="F4" s="64" t="s">
        <v>7</v>
      </c>
      <c r="G4" s="65"/>
      <c r="H4" s="62" t="s">
        <v>8</v>
      </c>
      <c r="I4" s="63" t="s">
        <v>9</v>
      </c>
      <c r="J4" s="70" t="s">
        <v>10</v>
      </c>
    </row>
    <row r="5" ht="66" customHeight="1" spans="1:10">
      <c r="A5" s="61"/>
      <c r="B5" s="62"/>
      <c r="C5" s="66"/>
      <c r="D5" s="66"/>
      <c r="E5" s="62"/>
      <c r="F5" s="62" t="s">
        <v>11</v>
      </c>
      <c r="G5" s="62" t="s">
        <v>12</v>
      </c>
      <c r="H5" s="62"/>
      <c r="I5" s="66"/>
      <c r="J5" s="70"/>
    </row>
    <row r="6" ht="18.75" spans="1:10">
      <c r="A6" s="67" t="s">
        <v>13</v>
      </c>
      <c r="B6" s="67">
        <v>35.1</v>
      </c>
      <c r="C6" s="67">
        <v>25</v>
      </c>
      <c r="D6" s="67">
        <v>30</v>
      </c>
      <c r="E6" s="67"/>
      <c r="F6" s="67">
        <v>24</v>
      </c>
      <c r="G6" s="67">
        <v>10</v>
      </c>
      <c r="H6" s="67">
        <v>30</v>
      </c>
      <c r="I6" s="67"/>
      <c r="J6" s="71">
        <f t="shared" ref="J6:J20" si="0">SUM(B6:I6)</f>
        <v>154.1</v>
      </c>
    </row>
    <row r="7" ht="18.75" spans="1:10">
      <c r="A7" s="67" t="s">
        <v>14</v>
      </c>
      <c r="B7" s="67">
        <v>112.32</v>
      </c>
      <c r="C7" s="67">
        <v>95</v>
      </c>
      <c r="D7" s="67">
        <v>100</v>
      </c>
      <c r="E7" s="67"/>
      <c r="F7" s="67">
        <v>12</v>
      </c>
      <c r="G7" s="67">
        <v>10</v>
      </c>
      <c r="H7" s="67"/>
      <c r="I7" s="67"/>
      <c r="J7" s="71">
        <f t="shared" si="0"/>
        <v>329.32</v>
      </c>
    </row>
    <row r="8" ht="18.75" spans="1:10">
      <c r="A8" s="67" t="s">
        <v>15</v>
      </c>
      <c r="B8" s="67">
        <v>21.06</v>
      </c>
      <c r="C8" s="67">
        <v>15</v>
      </c>
      <c r="D8" s="67">
        <v>20</v>
      </c>
      <c r="E8" s="67"/>
      <c r="F8" s="67">
        <v>12</v>
      </c>
      <c r="G8" s="67">
        <v>5</v>
      </c>
      <c r="H8" s="67">
        <v>15</v>
      </c>
      <c r="I8" s="67"/>
      <c r="J8" s="71">
        <f t="shared" si="0"/>
        <v>88.06</v>
      </c>
    </row>
    <row r="9" ht="18.75" spans="1:10">
      <c r="A9" s="67" t="s">
        <v>16</v>
      </c>
      <c r="B9" s="67">
        <v>175.5</v>
      </c>
      <c r="C9" s="67">
        <v>85</v>
      </c>
      <c r="D9" s="67">
        <v>140</v>
      </c>
      <c r="E9" s="67">
        <v>98</v>
      </c>
      <c r="F9" s="67">
        <v>14.4</v>
      </c>
      <c r="G9" s="67">
        <v>10</v>
      </c>
      <c r="H9" s="67">
        <v>45</v>
      </c>
      <c r="I9" s="67"/>
      <c r="J9" s="71">
        <f t="shared" si="0"/>
        <v>567.9</v>
      </c>
    </row>
    <row r="10" ht="18.75" spans="1:10">
      <c r="A10" s="67" t="s">
        <v>17</v>
      </c>
      <c r="B10" s="67">
        <v>21.06</v>
      </c>
      <c r="C10" s="67">
        <v>35</v>
      </c>
      <c r="D10" s="67">
        <v>40</v>
      </c>
      <c r="E10" s="67">
        <v>49</v>
      </c>
      <c r="F10" s="67">
        <v>14.4</v>
      </c>
      <c r="G10" s="67">
        <v>10</v>
      </c>
      <c r="H10" s="67">
        <v>15</v>
      </c>
      <c r="I10" s="67"/>
      <c r="J10" s="71">
        <f t="shared" si="0"/>
        <v>184.46</v>
      </c>
    </row>
    <row r="11" ht="18.75" spans="1:10">
      <c r="A11" s="67" t="s">
        <v>18</v>
      </c>
      <c r="B11" s="67">
        <v>14.04</v>
      </c>
      <c r="C11" s="67">
        <v>30</v>
      </c>
      <c r="D11" s="67">
        <v>50</v>
      </c>
      <c r="E11" s="67">
        <v>49</v>
      </c>
      <c r="F11" s="67">
        <v>12</v>
      </c>
      <c r="G11" s="67">
        <v>5</v>
      </c>
      <c r="H11" s="67">
        <v>30</v>
      </c>
      <c r="I11" s="67"/>
      <c r="J11" s="71">
        <f t="shared" si="0"/>
        <v>190.04</v>
      </c>
    </row>
    <row r="12" ht="18.75" spans="1:10">
      <c r="A12" s="67" t="s">
        <v>19</v>
      </c>
      <c r="B12" s="67">
        <v>42.12</v>
      </c>
      <c r="C12" s="67">
        <v>5</v>
      </c>
      <c r="D12" s="67">
        <v>80</v>
      </c>
      <c r="E12" s="67"/>
      <c r="F12" s="67">
        <v>14.4</v>
      </c>
      <c r="G12" s="67">
        <v>10</v>
      </c>
      <c r="H12" s="67">
        <v>15</v>
      </c>
      <c r="I12" s="67"/>
      <c r="J12" s="71">
        <f t="shared" si="0"/>
        <v>166.52</v>
      </c>
    </row>
    <row r="13" ht="18.75" spans="1:10">
      <c r="A13" s="67" t="s">
        <v>20</v>
      </c>
      <c r="B13" s="67">
        <v>7.02</v>
      </c>
      <c r="C13" s="67">
        <v>5</v>
      </c>
      <c r="D13" s="67">
        <v>20</v>
      </c>
      <c r="E13" s="67">
        <v>98</v>
      </c>
      <c r="F13" s="67">
        <v>12</v>
      </c>
      <c r="G13" s="67">
        <v>5</v>
      </c>
      <c r="H13" s="67">
        <v>30</v>
      </c>
      <c r="I13" s="67"/>
      <c r="J13" s="71">
        <f t="shared" si="0"/>
        <v>177.02</v>
      </c>
    </row>
    <row r="14" ht="18.75" spans="1:10">
      <c r="A14" s="67" t="s">
        <v>21</v>
      </c>
      <c r="B14" s="67">
        <v>14.04</v>
      </c>
      <c r="C14" s="67">
        <v>15</v>
      </c>
      <c r="D14" s="67">
        <v>30</v>
      </c>
      <c r="E14" s="67">
        <v>98</v>
      </c>
      <c r="F14" s="67">
        <v>12</v>
      </c>
      <c r="G14" s="67">
        <v>5</v>
      </c>
      <c r="H14" s="67">
        <v>15</v>
      </c>
      <c r="I14" s="67"/>
      <c r="J14" s="71">
        <f t="shared" si="0"/>
        <v>189.04</v>
      </c>
    </row>
    <row r="15" ht="18.75" spans="1:10">
      <c r="A15" s="67" t="s">
        <v>22</v>
      </c>
      <c r="B15" s="67">
        <v>14.04</v>
      </c>
      <c r="C15" s="67">
        <v>20</v>
      </c>
      <c r="D15" s="67">
        <v>40</v>
      </c>
      <c r="E15" s="67">
        <v>49</v>
      </c>
      <c r="F15" s="67">
        <v>12</v>
      </c>
      <c r="G15" s="67">
        <v>5</v>
      </c>
      <c r="H15" s="67">
        <v>15</v>
      </c>
      <c r="I15" s="67"/>
      <c r="J15" s="71">
        <f t="shared" si="0"/>
        <v>155.04</v>
      </c>
    </row>
    <row r="16" ht="18.75" spans="1:10">
      <c r="A16" s="67" t="s">
        <v>23</v>
      </c>
      <c r="B16" s="67">
        <v>7.02</v>
      </c>
      <c r="C16" s="67">
        <v>20</v>
      </c>
      <c r="D16" s="67">
        <v>20</v>
      </c>
      <c r="E16" s="67">
        <v>98</v>
      </c>
      <c r="F16" s="67">
        <v>14.4</v>
      </c>
      <c r="G16" s="67"/>
      <c r="H16" s="67">
        <v>30</v>
      </c>
      <c r="I16" s="67"/>
      <c r="J16" s="71">
        <f t="shared" si="0"/>
        <v>189.42</v>
      </c>
    </row>
    <row r="17" ht="18.75" spans="1:10">
      <c r="A17" s="67" t="s">
        <v>24</v>
      </c>
      <c r="B17" s="67">
        <v>63.18</v>
      </c>
      <c r="C17" s="67">
        <v>45</v>
      </c>
      <c r="D17" s="67">
        <v>70</v>
      </c>
      <c r="E17" s="67"/>
      <c r="F17" s="67">
        <v>14.4</v>
      </c>
      <c r="G17" s="67"/>
      <c r="H17" s="67">
        <v>15</v>
      </c>
      <c r="I17" s="67"/>
      <c r="J17" s="71">
        <f t="shared" si="0"/>
        <v>207.58</v>
      </c>
    </row>
    <row r="18" ht="18.75" spans="1:10">
      <c r="A18" s="67" t="s">
        <v>25</v>
      </c>
      <c r="B18" s="67"/>
      <c r="C18" s="67"/>
      <c r="D18" s="67"/>
      <c r="E18" s="67"/>
      <c r="F18" s="68"/>
      <c r="G18" s="68"/>
      <c r="H18" s="68"/>
      <c r="I18" s="68">
        <v>400</v>
      </c>
      <c r="J18" s="71">
        <f t="shared" si="0"/>
        <v>400</v>
      </c>
    </row>
    <row r="19" ht="37" customHeight="1" spans="1:10">
      <c r="A19" s="69" t="s">
        <v>26</v>
      </c>
      <c r="B19" s="69">
        <f t="shared" ref="B19:I19" si="1">SUM(B6:B18)</f>
        <v>526.5</v>
      </c>
      <c r="C19" s="69">
        <f t="shared" si="1"/>
        <v>395</v>
      </c>
      <c r="D19" s="69">
        <f t="shared" si="1"/>
        <v>640</v>
      </c>
      <c r="E19" s="69">
        <f t="shared" si="1"/>
        <v>539</v>
      </c>
      <c r="F19" s="69">
        <f t="shared" si="1"/>
        <v>168</v>
      </c>
      <c r="G19" s="69">
        <f t="shared" si="1"/>
        <v>75</v>
      </c>
      <c r="H19" s="69">
        <f t="shared" si="1"/>
        <v>255</v>
      </c>
      <c r="I19" s="69">
        <f t="shared" si="1"/>
        <v>400</v>
      </c>
      <c r="J19" s="71">
        <f t="shared" si="0"/>
        <v>2998.5</v>
      </c>
    </row>
  </sheetData>
  <mergeCells count="11">
    <mergeCell ref="A2:J2"/>
    <mergeCell ref="A3:J3"/>
    <mergeCell ref="F4:G4"/>
    <mergeCell ref="A4:A5"/>
    <mergeCell ref="B4:B5"/>
    <mergeCell ref="C4:C5"/>
    <mergeCell ref="D4:D5"/>
    <mergeCell ref="E4:E5"/>
    <mergeCell ref="H4:H5"/>
    <mergeCell ref="I4:I5"/>
    <mergeCell ref="J4:J5"/>
  </mergeCells>
  <pageMargins left="0.393055555555556" right="0.0784722222222222" top="0.550694444444444" bottom="0.550694444444444" header="0.5" footer="0.5"/>
  <pageSetup paperSize="9" scale="99" orientation="landscape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3"/>
  <sheetViews>
    <sheetView workbookViewId="0">
      <selection activeCell="K37" sqref="K37"/>
    </sheetView>
  </sheetViews>
  <sheetFormatPr defaultColWidth="9" defaultRowHeight="28" customHeight="1" outlineLevelCol="7"/>
  <cols>
    <col min="1" max="1" width="6.625" customWidth="1"/>
    <col min="2" max="2" width="7.125" style="17" customWidth="1"/>
    <col min="3" max="3" width="34.625" style="17" customWidth="1"/>
    <col min="4" max="4" width="7.375" style="17" customWidth="1"/>
    <col min="5" max="5" width="38.625" style="17" customWidth="1"/>
    <col min="6" max="6" width="4.375" style="17" customWidth="1"/>
    <col min="7" max="7" width="40.625" style="17" customWidth="1"/>
    <col min="8" max="8" width="10.875" style="17" customWidth="1"/>
  </cols>
  <sheetData>
    <row r="1" customHeight="1" spans="1:8">
      <c r="A1" s="2" t="s">
        <v>27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28</v>
      </c>
      <c r="B2" s="5"/>
      <c r="C2" s="5"/>
      <c r="D2" s="5"/>
      <c r="E2" s="5"/>
      <c r="F2" s="5"/>
      <c r="G2" s="5"/>
      <c r="H2" s="5"/>
    </row>
    <row r="3" customHeight="1" spans="1:8">
      <c r="A3" s="6" t="s">
        <v>29</v>
      </c>
      <c r="B3" s="4"/>
      <c r="C3" s="4"/>
      <c r="D3" s="4"/>
      <c r="E3" s="4"/>
      <c r="F3" s="4"/>
      <c r="G3" s="4"/>
      <c r="H3" s="4"/>
    </row>
    <row r="4" ht="48" customHeight="1" spans="1:8">
      <c r="A4" s="18" t="s">
        <v>30</v>
      </c>
      <c r="B4" s="19"/>
      <c r="C4" s="20" t="s">
        <v>3</v>
      </c>
      <c r="D4" s="20"/>
      <c r="E4" s="20" t="s">
        <v>4</v>
      </c>
      <c r="F4" s="20"/>
      <c r="G4" s="20" t="s">
        <v>5</v>
      </c>
      <c r="H4" s="21"/>
    </row>
    <row r="5" ht="81" customHeight="1" spans="1:8">
      <c r="A5" s="22"/>
      <c r="B5" s="11"/>
      <c r="C5" s="12" t="s">
        <v>31</v>
      </c>
      <c r="D5" s="12" t="s">
        <v>32</v>
      </c>
      <c r="E5" s="12" t="s">
        <v>31</v>
      </c>
      <c r="F5" s="12" t="s">
        <v>32</v>
      </c>
      <c r="G5" s="12" t="s">
        <v>31</v>
      </c>
      <c r="H5" s="23" t="s">
        <v>32</v>
      </c>
    </row>
    <row r="6" customHeight="1" spans="1:8">
      <c r="A6" s="24">
        <v>1</v>
      </c>
      <c r="B6" s="25" t="s">
        <v>13</v>
      </c>
      <c r="C6" s="26" t="s">
        <v>33</v>
      </c>
      <c r="D6" s="27">
        <v>7.02</v>
      </c>
      <c r="E6" s="28" t="s">
        <v>34</v>
      </c>
      <c r="F6" s="29">
        <v>5</v>
      </c>
      <c r="G6" s="27" t="s">
        <v>35</v>
      </c>
      <c r="H6" s="30">
        <v>10</v>
      </c>
    </row>
    <row r="7" customHeight="1" spans="1:8">
      <c r="A7" s="31"/>
      <c r="B7" s="32"/>
      <c r="C7" s="33" t="s">
        <v>36</v>
      </c>
      <c r="D7" s="34">
        <v>7.02</v>
      </c>
      <c r="E7" s="35" t="s">
        <v>37</v>
      </c>
      <c r="F7" s="36">
        <v>5</v>
      </c>
      <c r="G7" s="34" t="s">
        <v>38</v>
      </c>
      <c r="H7" s="37">
        <v>10</v>
      </c>
    </row>
    <row r="8" customHeight="1" spans="1:8">
      <c r="A8" s="31"/>
      <c r="B8" s="32"/>
      <c r="C8" s="33" t="s">
        <v>39</v>
      </c>
      <c r="D8" s="34">
        <v>7.02</v>
      </c>
      <c r="E8" s="35" t="s">
        <v>40</v>
      </c>
      <c r="F8" s="36">
        <v>5</v>
      </c>
      <c r="G8" s="34" t="s">
        <v>41</v>
      </c>
      <c r="H8" s="37">
        <v>10</v>
      </c>
    </row>
    <row r="9" customHeight="1" spans="1:8">
      <c r="A9" s="31"/>
      <c r="B9" s="32"/>
      <c r="C9" s="33" t="s">
        <v>42</v>
      </c>
      <c r="D9" s="34">
        <v>7.02</v>
      </c>
      <c r="E9" s="35" t="s">
        <v>43</v>
      </c>
      <c r="F9" s="36">
        <v>5</v>
      </c>
      <c r="G9" s="38"/>
      <c r="H9" s="39"/>
    </row>
    <row r="10" customHeight="1" spans="1:8">
      <c r="A10" s="31"/>
      <c r="B10" s="32"/>
      <c r="C10" s="33" t="s">
        <v>44</v>
      </c>
      <c r="D10" s="34">
        <v>7.02</v>
      </c>
      <c r="E10" s="35" t="s">
        <v>45</v>
      </c>
      <c r="F10" s="36">
        <v>5</v>
      </c>
      <c r="G10" s="38"/>
      <c r="H10" s="39"/>
    </row>
    <row r="11" customHeight="1" spans="1:8">
      <c r="A11" s="40"/>
      <c r="B11" s="41" t="s">
        <v>46</v>
      </c>
      <c r="C11" s="42"/>
      <c r="D11" s="43">
        <f>SUM(D6:D10)</f>
        <v>35.1</v>
      </c>
      <c r="E11" s="44"/>
      <c r="F11" s="43">
        <f>SUM(F6:F10)</f>
        <v>25</v>
      </c>
      <c r="G11" s="44"/>
      <c r="H11" s="45">
        <f>SUM(H6:H10)</f>
        <v>30</v>
      </c>
    </row>
    <row r="12" customHeight="1" spans="1:8">
      <c r="A12" s="24">
        <v>2</v>
      </c>
      <c r="B12" s="25" t="s">
        <v>16</v>
      </c>
      <c r="C12" s="26" t="s">
        <v>47</v>
      </c>
      <c r="D12" s="27">
        <v>7.02</v>
      </c>
      <c r="E12" s="27" t="s">
        <v>48</v>
      </c>
      <c r="F12" s="27">
        <v>5</v>
      </c>
      <c r="G12" s="46" t="s">
        <v>49</v>
      </c>
      <c r="H12" s="30">
        <v>10</v>
      </c>
    </row>
    <row r="13" customHeight="1" spans="1:8">
      <c r="A13" s="31"/>
      <c r="B13" s="32"/>
      <c r="C13" s="33" t="s">
        <v>50</v>
      </c>
      <c r="D13" s="34">
        <v>7.02</v>
      </c>
      <c r="E13" s="34" t="s">
        <v>51</v>
      </c>
      <c r="F13" s="34">
        <v>5</v>
      </c>
      <c r="G13" s="47" t="s">
        <v>52</v>
      </c>
      <c r="H13" s="37">
        <v>10</v>
      </c>
    </row>
    <row r="14" customHeight="1" spans="1:8">
      <c r="A14" s="31"/>
      <c r="B14" s="32"/>
      <c r="C14" s="33" t="s">
        <v>53</v>
      </c>
      <c r="D14" s="34">
        <v>7.02</v>
      </c>
      <c r="E14" s="34" t="s">
        <v>54</v>
      </c>
      <c r="F14" s="34">
        <v>5</v>
      </c>
      <c r="G14" s="47" t="s">
        <v>55</v>
      </c>
      <c r="H14" s="37">
        <v>10</v>
      </c>
    </row>
    <row r="15" customHeight="1" spans="1:8">
      <c r="A15" s="31"/>
      <c r="B15" s="32"/>
      <c r="C15" s="33" t="s">
        <v>56</v>
      </c>
      <c r="D15" s="34">
        <v>7.02</v>
      </c>
      <c r="E15" s="34" t="s">
        <v>57</v>
      </c>
      <c r="F15" s="34">
        <v>5</v>
      </c>
      <c r="G15" s="47" t="s">
        <v>58</v>
      </c>
      <c r="H15" s="37">
        <v>10</v>
      </c>
    </row>
    <row r="16" customHeight="1" spans="1:8">
      <c r="A16" s="31"/>
      <c r="B16" s="32"/>
      <c r="C16" s="33" t="s">
        <v>59</v>
      </c>
      <c r="D16" s="34">
        <v>7.02</v>
      </c>
      <c r="E16" s="34" t="s">
        <v>60</v>
      </c>
      <c r="F16" s="34">
        <v>5</v>
      </c>
      <c r="G16" s="47" t="s">
        <v>61</v>
      </c>
      <c r="H16" s="37">
        <v>10</v>
      </c>
    </row>
    <row r="17" customHeight="1" spans="1:8">
      <c r="A17" s="31"/>
      <c r="B17" s="32"/>
      <c r="C17" s="33" t="s">
        <v>62</v>
      </c>
      <c r="D17" s="34">
        <v>7.02</v>
      </c>
      <c r="E17" s="34" t="s">
        <v>63</v>
      </c>
      <c r="F17" s="34">
        <v>5</v>
      </c>
      <c r="G17" s="47" t="s">
        <v>64</v>
      </c>
      <c r="H17" s="37">
        <v>10</v>
      </c>
    </row>
    <row r="18" customHeight="1" spans="1:8">
      <c r="A18" s="31"/>
      <c r="B18" s="32"/>
      <c r="C18" s="33" t="s">
        <v>65</v>
      </c>
      <c r="D18" s="34">
        <v>7.02</v>
      </c>
      <c r="E18" s="47" t="s">
        <v>66</v>
      </c>
      <c r="F18" s="34">
        <v>5</v>
      </c>
      <c r="G18" s="47" t="s">
        <v>67</v>
      </c>
      <c r="H18" s="37">
        <v>10</v>
      </c>
    </row>
    <row r="19" customHeight="1" spans="1:8">
      <c r="A19" s="31"/>
      <c r="B19" s="32"/>
      <c r="C19" s="33" t="s">
        <v>68</v>
      </c>
      <c r="D19" s="34">
        <v>7.02</v>
      </c>
      <c r="E19" s="47" t="s">
        <v>69</v>
      </c>
      <c r="F19" s="34">
        <v>5</v>
      </c>
      <c r="G19" s="47" t="s">
        <v>70</v>
      </c>
      <c r="H19" s="37">
        <v>10</v>
      </c>
    </row>
    <row r="20" customHeight="1" spans="1:8">
      <c r="A20" s="31"/>
      <c r="B20" s="32"/>
      <c r="C20" s="33" t="s">
        <v>71</v>
      </c>
      <c r="D20" s="34">
        <v>7.02</v>
      </c>
      <c r="E20" s="47" t="s">
        <v>72</v>
      </c>
      <c r="F20" s="34">
        <v>5</v>
      </c>
      <c r="G20" s="47" t="s">
        <v>73</v>
      </c>
      <c r="H20" s="37">
        <v>10</v>
      </c>
    </row>
    <row r="21" customHeight="1" spans="1:8">
      <c r="A21" s="31"/>
      <c r="B21" s="32"/>
      <c r="C21" s="33" t="s">
        <v>74</v>
      </c>
      <c r="D21" s="34">
        <v>7.02</v>
      </c>
      <c r="E21" s="47" t="s">
        <v>75</v>
      </c>
      <c r="F21" s="34">
        <v>5</v>
      </c>
      <c r="G21" s="47" t="s">
        <v>76</v>
      </c>
      <c r="H21" s="37">
        <v>10</v>
      </c>
    </row>
    <row r="22" customHeight="1" spans="1:8">
      <c r="A22" s="31"/>
      <c r="B22" s="32"/>
      <c r="C22" s="33" t="s">
        <v>77</v>
      </c>
      <c r="D22" s="34">
        <v>7.02</v>
      </c>
      <c r="E22" s="47" t="s">
        <v>78</v>
      </c>
      <c r="F22" s="34">
        <v>5</v>
      </c>
      <c r="G22" s="47" t="s">
        <v>79</v>
      </c>
      <c r="H22" s="37">
        <v>10</v>
      </c>
    </row>
    <row r="23" customHeight="1" spans="1:8">
      <c r="A23" s="31"/>
      <c r="B23" s="32"/>
      <c r="C23" s="33" t="s">
        <v>80</v>
      </c>
      <c r="D23" s="34">
        <v>7.02</v>
      </c>
      <c r="E23" s="47" t="s">
        <v>81</v>
      </c>
      <c r="F23" s="34">
        <v>5</v>
      </c>
      <c r="G23" s="47" t="s">
        <v>82</v>
      </c>
      <c r="H23" s="37">
        <v>10</v>
      </c>
    </row>
    <row r="24" customHeight="1" spans="1:8">
      <c r="A24" s="31"/>
      <c r="B24" s="32"/>
      <c r="C24" s="33" t="s">
        <v>83</v>
      </c>
      <c r="D24" s="34">
        <v>7.02</v>
      </c>
      <c r="E24" s="47" t="s">
        <v>84</v>
      </c>
      <c r="F24" s="34">
        <v>5</v>
      </c>
      <c r="G24" s="47" t="s">
        <v>85</v>
      </c>
      <c r="H24" s="37">
        <v>10</v>
      </c>
    </row>
    <row r="25" customHeight="1" spans="1:8">
      <c r="A25" s="31"/>
      <c r="B25" s="32"/>
      <c r="C25" s="33" t="s">
        <v>86</v>
      </c>
      <c r="D25" s="34">
        <v>7.02</v>
      </c>
      <c r="E25" s="47" t="s">
        <v>87</v>
      </c>
      <c r="F25" s="34">
        <v>5</v>
      </c>
      <c r="G25" s="47" t="s">
        <v>88</v>
      </c>
      <c r="H25" s="37">
        <v>10</v>
      </c>
    </row>
    <row r="26" customHeight="1" spans="1:8">
      <c r="A26" s="31"/>
      <c r="B26" s="32"/>
      <c r="C26" s="33" t="s">
        <v>89</v>
      </c>
      <c r="D26" s="34">
        <v>7.02</v>
      </c>
      <c r="E26" s="47" t="s">
        <v>90</v>
      </c>
      <c r="F26" s="34">
        <v>5</v>
      </c>
      <c r="G26" s="48"/>
      <c r="H26" s="49"/>
    </row>
    <row r="27" customHeight="1" spans="1:8">
      <c r="A27" s="31"/>
      <c r="B27" s="32"/>
      <c r="C27" s="33" t="s">
        <v>91</v>
      </c>
      <c r="D27" s="34">
        <v>7.02</v>
      </c>
      <c r="E27" s="47" t="s">
        <v>92</v>
      </c>
      <c r="F27" s="34">
        <v>5</v>
      </c>
      <c r="G27" s="48"/>
      <c r="H27" s="49"/>
    </row>
    <row r="28" customHeight="1" spans="1:8">
      <c r="A28" s="31"/>
      <c r="B28" s="32"/>
      <c r="C28" s="33" t="s">
        <v>93</v>
      </c>
      <c r="D28" s="34">
        <v>7.02</v>
      </c>
      <c r="E28" s="47" t="s">
        <v>94</v>
      </c>
      <c r="F28" s="34">
        <v>5</v>
      </c>
      <c r="G28" s="48"/>
      <c r="H28" s="49"/>
    </row>
    <row r="29" customHeight="1" spans="1:8">
      <c r="A29" s="31"/>
      <c r="B29" s="32"/>
      <c r="C29" s="33" t="s">
        <v>95</v>
      </c>
      <c r="D29" s="34">
        <v>7.02</v>
      </c>
      <c r="E29" s="48"/>
      <c r="F29" s="48"/>
      <c r="G29" s="48"/>
      <c r="H29" s="49"/>
    </row>
    <row r="30" customHeight="1" spans="1:8">
      <c r="A30" s="31"/>
      <c r="B30" s="32"/>
      <c r="C30" s="33" t="s">
        <v>96</v>
      </c>
      <c r="D30" s="34">
        <v>7.02</v>
      </c>
      <c r="E30" s="48"/>
      <c r="F30" s="48"/>
      <c r="G30" s="48"/>
      <c r="H30" s="49"/>
    </row>
    <row r="31" customHeight="1" spans="1:8">
      <c r="A31" s="31"/>
      <c r="B31" s="32"/>
      <c r="C31" s="33" t="s">
        <v>97</v>
      </c>
      <c r="D31" s="34">
        <v>7.02</v>
      </c>
      <c r="E31" s="48"/>
      <c r="F31" s="48"/>
      <c r="G31" s="48"/>
      <c r="H31" s="49"/>
    </row>
    <row r="32" customHeight="1" spans="1:8">
      <c r="A32" s="31"/>
      <c r="B32" s="32"/>
      <c r="C32" s="33" t="s">
        <v>98</v>
      </c>
      <c r="D32" s="34">
        <v>7.02</v>
      </c>
      <c r="E32" s="48"/>
      <c r="F32" s="48"/>
      <c r="G32" s="48"/>
      <c r="H32" s="49"/>
    </row>
    <row r="33" customHeight="1" spans="1:8">
      <c r="A33" s="31"/>
      <c r="B33" s="32"/>
      <c r="C33" s="33" t="s">
        <v>99</v>
      </c>
      <c r="D33" s="34">
        <v>7.02</v>
      </c>
      <c r="E33" s="48"/>
      <c r="F33" s="48"/>
      <c r="G33" s="48"/>
      <c r="H33" s="49"/>
    </row>
    <row r="34" customHeight="1" spans="1:8">
      <c r="A34" s="31"/>
      <c r="B34" s="32"/>
      <c r="C34" s="33" t="s">
        <v>100</v>
      </c>
      <c r="D34" s="34">
        <v>7.02</v>
      </c>
      <c r="E34" s="48"/>
      <c r="F34" s="48"/>
      <c r="G34" s="48"/>
      <c r="H34" s="49"/>
    </row>
    <row r="35" customHeight="1" spans="1:8">
      <c r="A35" s="31"/>
      <c r="B35" s="32"/>
      <c r="C35" s="33" t="s">
        <v>101</v>
      </c>
      <c r="D35" s="34">
        <v>7.02</v>
      </c>
      <c r="E35" s="48"/>
      <c r="F35" s="48"/>
      <c r="G35" s="48"/>
      <c r="H35" s="49"/>
    </row>
    <row r="36" customHeight="1" spans="1:8">
      <c r="A36" s="31"/>
      <c r="B36" s="32"/>
      <c r="C36" s="33" t="s">
        <v>102</v>
      </c>
      <c r="D36" s="34">
        <v>7.02</v>
      </c>
      <c r="E36" s="48"/>
      <c r="F36" s="48"/>
      <c r="G36" s="48"/>
      <c r="H36" s="49"/>
    </row>
    <row r="37" customHeight="1" spans="1:8">
      <c r="A37" s="40"/>
      <c r="B37" s="41" t="s">
        <v>46</v>
      </c>
      <c r="C37" s="42"/>
      <c r="D37" s="43">
        <f>SUM(D12:D36)</f>
        <v>175.5</v>
      </c>
      <c r="E37" s="44"/>
      <c r="F37" s="43">
        <f>SUM(F12:F36)</f>
        <v>85</v>
      </c>
      <c r="G37" s="44"/>
      <c r="H37" s="45">
        <f>SUM(H12:H36)</f>
        <v>140</v>
      </c>
    </row>
    <row r="38" customHeight="1" spans="1:8">
      <c r="A38" s="24">
        <v>3</v>
      </c>
      <c r="B38" s="25" t="s">
        <v>14</v>
      </c>
      <c r="C38" s="26" t="s">
        <v>103</v>
      </c>
      <c r="D38" s="27">
        <v>7.02</v>
      </c>
      <c r="E38" s="46" t="s">
        <v>104</v>
      </c>
      <c r="F38" s="27">
        <v>5</v>
      </c>
      <c r="G38" s="46" t="s">
        <v>105</v>
      </c>
      <c r="H38" s="30">
        <v>10</v>
      </c>
    </row>
    <row r="39" customHeight="1" spans="1:8">
      <c r="A39" s="31"/>
      <c r="B39" s="32"/>
      <c r="C39" s="33" t="s">
        <v>106</v>
      </c>
      <c r="D39" s="34">
        <v>7.02</v>
      </c>
      <c r="E39" s="47" t="s">
        <v>107</v>
      </c>
      <c r="F39" s="34">
        <v>5</v>
      </c>
      <c r="G39" s="47" t="s">
        <v>108</v>
      </c>
      <c r="H39" s="37">
        <v>10</v>
      </c>
    </row>
    <row r="40" customHeight="1" spans="1:8">
      <c r="A40" s="31"/>
      <c r="B40" s="32"/>
      <c r="C40" s="33" t="s">
        <v>109</v>
      </c>
      <c r="D40" s="34">
        <v>7.02</v>
      </c>
      <c r="E40" s="47" t="s">
        <v>110</v>
      </c>
      <c r="F40" s="34">
        <v>5</v>
      </c>
      <c r="G40" s="47" t="s">
        <v>111</v>
      </c>
      <c r="H40" s="37">
        <v>10</v>
      </c>
    </row>
    <row r="41" customHeight="1" spans="1:8">
      <c r="A41" s="31"/>
      <c r="B41" s="32"/>
      <c r="C41" s="33" t="s">
        <v>112</v>
      </c>
      <c r="D41" s="34">
        <v>7.02</v>
      </c>
      <c r="E41" s="47" t="s">
        <v>113</v>
      </c>
      <c r="F41" s="34">
        <v>5</v>
      </c>
      <c r="G41" s="47" t="s">
        <v>114</v>
      </c>
      <c r="H41" s="37">
        <v>10</v>
      </c>
    </row>
    <row r="42" customHeight="1" spans="1:8">
      <c r="A42" s="31"/>
      <c r="B42" s="32"/>
      <c r="C42" s="33" t="s">
        <v>115</v>
      </c>
      <c r="D42" s="34">
        <v>7.02</v>
      </c>
      <c r="E42" s="47" t="s">
        <v>116</v>
      </c>
      <c r="F42" s="34">
        <v>5</v>
      </c>
      <c r="G42" s="47" t="s">
        <v>117</v>
      </c>
      <c r="H42" s="37">
        <v>10</v>
      </c>
    </row>
    <row r="43" customHeight="1" spans="1:8">
      <c r="A43" s="31"/>
      <c r="B43" s="32"/>
      <c r="C43" s="33" t="s">
        <v>118</v>
      </c>
      <c r="D43" s="34">
        <v>7.02</v>
      </c>
      <c r="E43" s="47" t="s">
        <v>119</v>
      </c>
      <c r="F43" s="34">
        <v>5</v>
      </c>
      <c r="G43" s="47" t="s">
        <v>120</v>
      </c>
      <c r="H43" s="37">
        <v>10</v>
      </c>
    </row>
    <row r="44" customHeight="1" spans="1:8">
      <c r="A44" s="31"/>
      <c r="B44" s="32"/>
      <c r="C44" s="33" t="s">
        <v>121</v>
      </c>
      <c r="D44" s="34">
        <v>7.02</v>
      </c>
      <c r="E44" s="47" t="s">
        <v>122</v>
      </c>
      <c r="F44" s="34">
        <v>5</v>
      </c>
      <c r="G44" s="47" t="s">
        <v>123</v>
      </c>
      <c r="H44" s="37">
        <v>10</v>
      </c>
    </row>
    <row r="45" customHeight="1" spans="1:8">
      <c r="A45" s="31"/>
      <c r="B45" s="32"/>
      <c r="C45" s="33" t="s">
        <v>124</v>
      </c>
      <c r="D45" s="34">
        <v>7.02</v>
      </c>
      <c r="E45" s="47" t="s">
        <v>125</v>
      </c>
      <c r="F45" s="34">
        <v>5</v>
      </c>
      <c r="G45" s="47" t="s">
        <v>126</v>
      </c>
      <c r="H45" s="37">
        <v>10</v>
      </c>
    </row>
    <row r="46" customHeight="1" spans="1:8">
      <c r="A46" s="31"/>
      <c r="B46" s="32"/>
      <c r="C46" s="33" t="s">
        <v>127</v>
      </c>
      <c r="D46" s="34">
        <v>7.02</v>
      </c>
      <c r="E46" s="47" t="s">
        <v>128</v>
      </c>
      <c r="F46" s="34">
        <v>5</v>
      </c>
      <c r="G46" s="47" t="s">
        <v>129</v>
      </c>
      <c r="H46" s="37">
        <v>10</v>
      </c>
    </row>
    <row r="47" customHeight="1" spans="1:8">
      <c r="A47" s="31"/>
      <c r="B47" s="32"/>
      <c r="C47" s="33" t="s">
        <v>130</v>
      </c>
      <c r="D47" s="34">
        <v>7.02</v>
      </c>
      <c r="E47" s="47" t="s">
        <v>131</v>
      </c>
      <c r="F47" s="34">
        <v>5</v>
      </c>
      <c r="G47" s="47" t="s">
        <v>132</v>
      </c>
      <c r="H47" s="37">
        <v>10</v>
      </c>
    </row>
    <row r="48" customHeight="1" spans="1:8">
      <c r="A48" s="31"/>
      <c r="B48" s="32"/>
      <c r="C48" s="33" t="s">
        <v>133</v>
      </c>
      <c r="D48" s="34">
        <v>7.02</v>
      </c>
      <c r="E48" s="47" t="s">
        <v>134</v>
      </c>
      <c r="F48" s="34">
        <v>5</v>
      </c>
      <c r="G48" s="47"/>
      <c r="H48" s="37"/>
    </row>
    <row r="49" customHeight="1" spans="1:8">
      <c r="A49" s="31"/>
      <c r="B49" s="32"/>
      <c r="C49" s="33" t="s">
        <v>135</v>
      </c>
      <c r="D49" s="34">
        <v>7.02</v>
      </c>
      <c r="E49" s="47" t="s">
        <v>136</v>
      </c>
      <c r="F49" s="34">
        <v>5</v>
      </c>
      <c r="G49" s="47"/>
      <c r="H49" s="37"/>
    </row>
    <row r="50" customHeight="1" spans="1:8">
      <c r="A50" s="31"/>
      <c r="B50" s="32"/>
      <c r="C50" s="33" t="s">
        <v>137</v>
      </c>
      <c r="D50" s="34">
        <v>7.02</v>
      </c>
      <c r="E50" s="47" t="s">
        <v>138</v>
      </c>
      <c r="F50" s="34">
        <v>5</v>
      </c>
      <c r="G50" s="47"/>
      <c r="H50" s="37"/>
    </row>
    <row r="51" customHeight="1" spans="1:8">
      <c r="A51" s="31"/>
      <c r="B51" s="32"/>
      <c r="C51" s="33" t="s">
        <v>139</v>
      </c>
      <c r="D51" s="34">
        <v>7.02</v>
      </c>
      <c r="E51" s="47" t="s">
        <v>140</v>
      </c>
      <c r="F51" s="34">
        <v>5</v>
      </c>
      <c r="G51" s="47"/>
      <c r="H51" s="37"/>
    </row>
    <row r="52" customHeight="1" spans="1:8">
      <c r="A52" s="31"/>
      <c r="B52" s="32"/>
      <c r="C52" s="33" t="s">
        <v>141</v>
      </c>
      <c r="D52" s="34">
        <v>7.02</v>
      </c>
      <c r="E52" s="47" t="s">
        <v>142</v>
      </c>
      <c r="F52" s="34">
        <v>5</v>
      </c>
      <c r="G52" s="47"/>
      <c r="H52" s="37"/>
    </row>
    <row r="53" customHeight="1" spans="1:8">
      <c r="A53" s="31"/>
      <c r="B53" s="32"/>
      <c r="C53" s="33" t="s">
        <v>143</v>
      </c>
      <c r="D53" s="34">
        <v>7.02</v>
      </c>
      <c r="E53" s="47" t="s">
        <v>144</v>
      </c>
      <c r="F53" s="34">
        <v>5</v>
      </c>
      <c r="G53" s="47"/>
      <c r="H53" s="37"/>
    </row>
    <row r="54" customHeight="1" spans="1:8">
      <c r="A54" s="31"/>
      <c r="B54" s="32"/>
      <c r="C54" s="33"/>
      <c r="D54" s="34"/>
      <c r="E54" s="47" t="s">
        <v>145</v>
      </c>
      <c r="F54" s="34">
        <v>5</v>
      </c>
      <c r="G54" s="47"/>
      <c r="H54" s="37"/>
    </row>
    <row r="55" customHeight="1" spans="1:8">
      <c r="A55" s="31"/>
      <c r="B55" s="32"/>
      <c r="C55" s="33"/>
      <c r="D55" s="34"/>
      <c r="E55" s="47" t="s">
        <v>146</v>
      </c>
      <c r="F55" s="34">
        <v>5</v>
      </c>
      <c r="G55" s="47"/>
      <c r="H55" s="37"/>
    </row>
    <row r="56" customHeight="1" spans="1:8">
      <c r="A56" s="31"/>
      <c r="B56" s="32"/>
      <c r="C56" s="33"/>
      <c r="D56" s="34"/>
      <c r="E56" s="47" t="s">
        <v>147</v>
      </c>
      <c r="F56" s="34">
        <v>5</v>
      </c>
      <c r="G56" s="47"/>
      <c r="H56" s="37"/>
    </row>
    <row r="57" customHeight="1" spans="1:8">
      <c r="A57" s="40"/>
      <c r="B57" s="41" t="s">
        <v>46</v>
      </c>
      <c r="C57" s="42"/>
      <c r="D57" s="43">
        <f>SUM(D38:D56)</f>
        <v>112.32</v>
      </c>
      <c r="E57" s="44"/>
      <c r="F57" s="43">
        <f>SUM(F38:F56)</f>
        <v>95</v>
      </c>
      <c r="G57" s="44"/>
      <c r="H57" s="45">
        <f>SUM(H38:H56)</f>
        <v>100</v>
      </c>
    </row>
    <row r="58" customHeight="1" spans="1:8">
      <c r="A58" s="24">
        <v>4</v>
      </c>
      <c r="B58" s="25" t="s">
        <v>17</v>
      </c>
      <c r="C58" s="26" t="s">
        <v>148</v>
      </c>
      <c r="D58" s="27">
        <v>7.02</v>
      </c>
      <c r="E58" s="27" t="s">
        <v>149</v>
      </c>
      <c r="F58" s="27">
        <v>5</v>
      </c>
      <c r="G58" s="26" t="s">
        <v>150</v>
      </c>
      <c r="H58" s="50">
        <v>10</v>
      </c>
    </row>
    <row r="59" customHeight="1" spans="1:8">
      <c r="A59" s="31"/>
      <c r="B59" s="32"/>
      <c r="C59" s="33" t="s">
        <v>151</v>
      </c>
      <c r="D59" s="34">
        <v>7.02</v>
      </c>
      <c r="E59" s="34" t="s">
        <v>152</v>
      </c>
      <c r="F59" s="34">
        <v>5</v>
      </c>
      <c r="G59" s="33" t="s">
        <v>153</v>
      </c>
      <c r="H59" s="51">
        <v>10</v>
      </c>
    </row>
    <row r="60" customHeight="1" spans="1:8">
      <c r="A60" s="31"/>
      <c r="B60" s="32"/>
      <c r="C60" s="33" t="s">
        <v>154</v>
      </c>
      <c r="D60" s="34">
        <v>7.02</v>
      </c>
      <c r="E60" s="34" t="s">
        <v>155</v>
      </c>
      <c r="F60" s="34">
        <v>5</v>
      </c>
      <c r="G60" s="33" t="s">
        <v>156</v>
      </c>
      <c r="H60" s="51">
        <v>10</v>
      </c>
    </row>
    <row r="61" customHeight="1" spans="1:8">
      <c r="A61" s="31"/>
      <c r="B61" s="32"/>
      <c r="C61" s="33"/>
      <c r="D61" s="34"/>
      <c r="E61" s="47" t="s">
        <v>157</v>
      </c>
      <c r="F61" s="34">
        <v>5</v>
      </c>
      <c r="G61" s="33" t="s">
        <v>158</v>
      </c>
      <c r="H61" s="51">
        <v>10</v>
      </c>
    </row>
    <row r="62" customHeight="1" spans="1:8">
      <c r="A62" s="31"/>
      <c r="B62" s="32"/>
      <c r="C62" s="33"/>
      <c r="D62" s="34"/>
      <c r="E62" s="47" t="s">
        <v>159</v>
      </c>
      <c r="F62" s="34">
        <v>5</v>
      </c>
      <c r="G62" s="47"/>
      <c r="H62" s="37"/>
    </row>
    <row r="63" customHeight="1" spans="1:8">
      <c r="A63" s="31"/>
      <c r="B63" s="32"/>
      <c r="C63" s="33"/>
      <c r="D63" s="34"/>
      <c r="E63" s="47" t="s">
        <v>160</v>
      </c>
      <c r="F63" s="34">
        <v>5</v>
      </c>
      <c r="G63" s="47"/>
      <c r="H63" s="37"/>
    </row>
    <row r="64" customHeight="1" spans="1:8">
      <c r="A64" s="31"/>
      <c r="B64" s="32"/>
      <c r="C64" s="33"/>
      <c r="D64" s="34"/>
      <c r="E64" s="47" t="s">
        <v>161</v>
      </c>
      <c r="F64" s="34">
        <v>5</v>
      </c>
      <c r="G64" s="47"/>
      <c r="H64" s="37"/>
    </row>
    <row r="65" customHeight="1" spans="1:8">
      <c r="A65" s="40"/>
      <c r="B65" s="41" t="s">
        <v>46</v>
      </c>
      <c r="C65" s="42"/>
      <c r="D65" s="43">
        <f>SUM(D58:D64)</f>
        <v>21.06</v>
      </c>
      <c r="E65" s="44"/>
      <c r="F65" s="43">
        <f>SUM(F58:F64)</f>
        <v>35</v>
      </c>
      <c r="G65" s="44"/>
      <c r="H65" s="45">
        <f>SUM(H58:H64)</f>
        <v>40</v>
      </c>
    </row>
    <row r="66" customHeight="1" spans="1:8">
      <c r="A66" s="24">
        <v>5</v>
      </c>
      <c r="B66" s="25" t="s">
        <v>18</v>
      </c>
      <c r="C66" s="26" t="s">
        <v>162</v>
      </c>
      <c r="D66" s="27">
        <v>7.02</v>
      </c>
      <c r="E66" s="28" t="s">
        <v>163</v>
      </c>
      <c r="F66" s="29">
        <v>5</v>
      </c>
      <c r="G66" s="26" t="s">
        <v>164</v>
      </c>
      <c r="H66" s="50">
        <v>10</v>
      </c>
    </row>
    <row r="67" customHeight="1" spans="1:8">
      <c r="A67" s="31"/>
      <c r="B67" s="32"/>
      <c r="C67" s="33" t="s">
        <v>165</v>
      </c>
      <c r="D67" s="34">
        <v>7.02</v>
      </c>
      <c r="E67" s="35" t="s">
        <v>166</v>
      </c>
      <c r="F67" s="36">
        <v>5</v>
      </c>
      <c r="G67" s="33" t="s">
        <v>167</v>
      </c>
      <c r="H67" s="51">
        <v>10</v>
      </c>
    </row>
    <row r="68" customHeight="1" spans="1:8">
      <c r="A68" s="31"/>
      <c r="B68" s="32"/>
      <c r="C68" s="33"/>
      <c r="D68" s="34"/>
      <c r="E68" s="35" t="s">
        <v>168</v>
      </c>
      <c r="F68" s="36">
        <v>5</v>
      </c>
      <c r="G68" s="33" t="s">
        <v>169</v>
      </c>
      <c r="H68" s="51">
        <v>10</v>
      </c>
    </row>
    <row r="69" customHeight="1" spans="1:8">
      <c r="A69" s="31"/>
      <c r="B69" s="32"/>
      <c r="C69" s="33"/>
      <c r="D69" s="34"/>
      <c r="E69" s="35" t="s">
        <v>170</v>
      </c>
      <c r="F69" s="36">
        <v>5</v>
      </c>
      <c r="G69" s="33" t="s">
        <v>171</v>
      </c>
      <c r="H69" s="51">
        <v>10</v>
      </c>
    </row>
    <row r="70" customHeight="1" spans="1:8">
      <c r="A70" s="31"/>
      <c r="B70" s="32"/>
      <c r="C70" s="33"/>
      <c r="D70" s="34"/>
      <c r="E70" s="35" t="s">
        <v>172</v>
      </c>
      <c r="F70" s="36">
        <v>5</v>
      </c>
      <c r="G70" s="33" t="s">
        <v>173</v>
      </c>
      <c r="H70" s="51">
        <v>10</v>
      </c>
    </row>
    <row r="71" customHeight="1" spans="1:8">
      <c r="A71" s="31"/>
      <c r="B71" s="32"/>
      <c r="C71" s="33"/>
      <c r="D71" s="34"/>
      <c r="E71" s="35" t="s">
        <v>174</v>
      </c>
      <c r="F71" s="36">
        <v>5</v>
      </c>
      <c r="G71" s="47"/>
      <c r="H71" s="37"/>
    </row>
    <row r="72" customHeight="1" spans="1:8">
      <c r="A72" s="40"/>
      <c r="B72" s="41" t="s">
        <v>46</v>
      </c>
      <c r="C72" s="42"/>
      <c r="D72" s="43">
        <f>SUM(D66:D71)</f>
        <v>14.04</v>
      </c>
      <c r="E72" s="44"/>
      <c r="F72" s="43">
        <f>SUM(F66:F71)</f>
        <v>30</v>
      </c>
      <c r="G72" s="44"/>
      <c r="H72" s="45">
        <f>SUM(H66:H71)</f>
        <v>50</v>
      </c>
    </row>
    <row r="73" customHeight="1" spans="1:8">
      <c r="A73" s="24">
        <v>6</v>
      </c>
      <c r="B73" s="25" t="s">
        <v>19</v>
      </c>
      <c r="C73" s="26" t="s">
        <v>175</v>
      </c>
      <c r="D73" s="27">
        <v>7.02</v>
      </c>
      <c r="E73" s="28" t="s">
        <v>176</v>
      </c>
      <c r="F73" s="29">
        <v>5</v>
      </c>
      <c r="G73" s="26" t="s">
        <v>177</v>
      </c>
      <c r="H73" s="50">
        <v>10</v>
      </c>
    </row>
    <row r="74" customHeight="1" spans="1:8">
      <c r="A74" s="31"/>
      <c r="B74" s="32"/>
      <c r="C74" s="33" t="s">
        <v>178</v>
      </c>
      <c r="D74" s="34">
        <v>7.02</v>
      </c>
      <c r="E74" s="34"/>
      <c r="F74" s="34"/>
      <c r="G74" s="33" t="s">
        <v>179</v>
      </c>
      <c r="H74" s="51">
        <v>10</v>
      </c>
    </row>
    <row r="75" customHeight="1" spans="1:8">
      <c r="A75" s="31"/>
      <c r="B75" s="32"/>
      <c r="C75" s="33" t="s">
        <v>180</v>
      </c>
      <c r="D75" s="34">
        <v>7.02</v>
      </c>
      <c r="E75" s="34"/>
      <c r="F75" s="34"/>
      <c r="G75" s="33" t="s">
        <v>181</v>
      </c>
      <c r="H75" s="51">
        <v>10</v>
      </c>
    </row>
    <row r="76" customHeight="1" spans="1:8">
      <c r="A76" s="31"/>
      <c r="B76" s="32"/>
      <c r="C76" s="33" t="s">
        <v>182</v>
      </c>
      <c r="D76" s="34">
        <v>7.02</v>
      </c>
      <c r="E76" s="34"/>
      <c r="F76" s="34"/>
      <c r="G76" s="33" t="s">
        <v>183</v>
      </c>
      <c r="H76" s="51">
        <v>10</v>
      </c>
    </row>
    <row r="77" customHeight="1" spans="1:8">
      <c r="A77" s="31"/>
      <c r="B77" s="32"/>
      <c r="C77" s="33" t="s">
        <v>184</v>
      </c>
      <c r="D77" s="34">
        <v>7.02</v>
      </c>
      <c r="E77" s="47"/>
      <c r="F77" s="34"/>
      <c r="G77" s="33" t="s">
        <v>185</v>
      </c>
      <c r="H77" s="51">
        <v>10</v>
      </c>
    </row>
    <row r="78" customHeight="1" spans="1:8">
      <c r="A78" s="31"/>
      <c r="B78" s="32"/>
      <c r="C78" s="33" t="s">
        <v>186</v>
      </c>
      <c r="D78" s="34">
        <v>7.02</v>
      </c>
      <c r="E78" s="47"/>
      <c r="F78" s="34"/>
      <c r="G78" s="33" t="s">
        <v>187</v>
      </c>
      <c r="H78" s="51">
        <v>10</v>
      </c>
    </row>
    <row r="79" customHeight="1" spans="1:8">
      <c r="A79" s="31"/>
      <c r="B79" s="32"/>
      <c r="C79" s="33"/>
      <c r="D79" s="34"/>
      <c r="E79" s="47"/>
      <c r="F79" s="34"/>
      <c r="G79" s="33" t="s">
        <v>188</v>
      </c>
      <c r="H79" s="51">
        <v>10</v>
      </c>
    </row>
    <row r="80" customHeight="1" spans="1:8">
      <c r="A80" s="31"/>
      <c r="B80" s="32"/>
      <c r="C80" s="33"/>
      <c r="D80" s="34"/>
      <c r="E80" s="47"/>
      <c r="F80" s="34"/>
      <c r="G80" s="33" t="s">
        <v>189</v>
      </c>
      <c r="H80" s="51">
        <v>10</v>
      </c>
    </row>
    <row r="81" customHeight="1" spans="1:8">
      <c r="A81" s="40"/>
      <c r="B81" s="41" t="s">
        <v>46</v>
      </c>
      <c r="C81" s="42"/>
      <c r="D81" s="43">
        <f>SUM(D73:D80)</f>
        <v>42.12</v>
      </c>
      <c r="E81" s="44"/>
      <c r="F81" s="43">
        <f>SUM(F73:F80)</f>
        <v>5</v>
      </c>
      <c r="G81" s="44"/>
      <c r="H81" s="45">
        <f>SUM(H73:H80)</f>
        <v>80</v>
      </c>
    </row>
    <row r="82" customHeight="1" spans="1:8">
      <c r="A82" s="24">
        <v>7</v>
      </c>
      <c r="B82" s="25" t="s">
        <v>20</v>
      </c>
      <c r="C82" s="26" t="s">
        <v>190</v>
      </c>
      <c r="D82" s="27">
        <v>7.02</v>
      </c>
      <c r="E82" s="28" t="s">
        <v>191</v>
      </c>
      <c r="F82" s="29">
        <v>5</v>
      </c>
      <c r="G82" s="26" t="s">
        <v>192</v>
      </c>
      <c r="H82" s="50">
        <v>10</v>
      </c>
    </row>
    <row r="83" customHeight="1" spans="1:8">
      <c r="A83" s="31"/>
      <c r="B83" s="32"/>
      <c r="C83" s="33"/>
      <c r="D83" s="34"/>
      <c r="E83" s="35"/>
      <c r="F83" s="36"/>
      <c r="G83" s="33" t="s">
        <v>193</v>
      </c>
      <c r="H83" s="51">
        <v>10</v>
      </c>
    </row>
    <row r="84" customHeight="1" spans="1:8">
      <c r="A84" s="40"/>
      <c r="B84" s="41" t="s">
        <v>46</v>
      </c>
      <c r="C84" s="42"/>
      <c r="D84" s="43">
        <f>SUM(D82:D83)</f>
        <v>7.02</v>
      </c>
      <c r="E84" s="44"/>
      <c r="F84" s="43">
        <f>SUM(F82:F83)</f>
        <v>5</v>
      </c>
      <c r="G84" s="44"/>
      <c r="H84" s="45">
        <f>SUM(H82:H83)</f>
        <v>20</v>
      </c>
    </row>
    <row r="85" customHeight="1" spans="1:8">
      <c r="A85" s="24">
        <v>8</v>
      </c>
      <c r="B85" s="25" t="s">
        <v>21</v>
      </c>
      <c r="C85" s="26" t="s">
        <v>194</v>
      </c>
      <c r="D85" s="27">
        <v>7.02</v>
      </c>
      <c r="E85" s="28" t="s">
        <v>195</v>
      </c>
      <c r="F85" s="29">
        <v>5</v>
      </c>
      <c r="G85" s="26" t="s">
        <v>196</v>
      </c>
      <c r="H85" s="50">
        <v>10</v>
      </c>
    </row>
    <row r="86" customHeight="1" spans="1:8">
      <c r="A86" s="31"/>
      <c r="B86" s="32"/>
      <c r="C86" s="33" t="s">
        <v>197</v>
      </c>
      <c r="D86" s="34">
        <v>7.02</v>
      </c>
      <c r="E86" s="35" t="s">
        <v>198</v>
      </c>
      <c r="F86" s="36">
        <v>5</v>
      </c>
      <c r="G86" s="33" t="s">
        <v>199</v>
      </c>
      <c r="H86" s="51">
        <v>10</v>
      </c>
    </row>
    <row r="87" customHeight="1" spans="1:8">
      <c r="A87" s="31"/>
      <c r="B87" s="32"/>
      <c r="C87" s="33"/>
      <c r="D87" s="34"/>
      <c r="E87" s="35" t="s">
        <v>200</v>
      </c>
      <c r="F87" s="36">
        <v>5</v>
      </c>
      <c r="G87" s="33" t="s">
        <v>201</v>
      </c>
      <c r="H87" s="51">
        <v>10</v>
      </c>
    </row>
    <row r="88" customHeight="1" spans="1:8">
      <c r="A88" s="40"/>
      <c r="B88" s="41" t="s">
        <v>46</v>
      </c>
      <c r="C88" s="42"/>
      <c r="D88" s="43">
        <f>SUM(D85:D87)</f>
        <v>14.04</v>
      </c>
      <c r="E88" s="44"/>
      <c r="F88" s="43">
        <f>SUM(F85:F87)</f>
        <v>15</v>
      </c>
      <c r="G88" s="44"/>
      <c r="H88" s="45">
        <f>SUM(H85:H87)</f>
        <v>30</v>
      </c>
    </row>
    <row r="89" customHeight="1" spans="1:8">
      <c r="A89" s="24">
        <v>9</v>
      </c>
      <c r="B89" s="25" t="s">
        <v>22</v>
      </c>
      <c r="C89" s="26" t="s">
        <v>202</v>
      </c>
      <c r="D89" s="27">
        <v>7.02</v>
      </c>
      <c r="E89" s="29" t="s">
        <v>203</v>
      </c>
      <c r="F89" s="29">
        <v>5</v>
      </c>
      <c r="G89" s="26" t="s">
        <v>204</v>
      </c>
      <c r="H89" s="50">
        <v>10</v>
      </c>
    </row>
    <row r="90" customHeight="1" spans="1:8">
      <c r="A90" s="31"/>
      <c r="B90" s="32"/>
      <c r="C90" s="33" t="s">
        <v>205</v>
      </c>
      <c r="D90" s="34">
        <v>7.02</v>
      </c>
      <c r="E90" s="35" t="s">
        <v>206</v>
      </c>
      <c r="F90" s="36">
        <v>5</v>
      </c>
      <c r="G90" s="33" t="s">
        <v>207</v>
      </c>
      <c r="H90" s="51">
        <v>10</v>
      </c>
    </row>
    <row r="91" customHeight="1" spans="1:8">
      <c r="A91" s="31"/>
      <c r="B91" s="32"/>
      <c r="C91" s="33"/>
      <c r="D91" s="34"/>
      <c r="E91" s="35" t="s">
        <v>208</v>
      </c>
      <c r="F91" s="36">
        <v>5</v>
      </c>
      <c r="G91" s="33" t="s">
        <v>209</v>
      </c>
      <c r="H91" s="51">
        <v>10</v>
      </c>
    </row>
    <row r="92" customHeight="1" spans="1:8">
      <c r="A92" s="31"/>
      <c r="B92" s="32"/>
      <c r="C92" s="33"/>
      <c r="D92" s="34"/>
      <c r="E92" s="35" t="s">
        <v>210</v>
      </c>
      <c r="F92" s="36">
        <v>5</v>
      </c>
      <c r="G92" s="33" t="s">
        <v>211</v>
      </c>
      <c r="H92" s="51">
        <v>10</v>
      </c>
    </row>
    <row r="93" customHeight="1" spans="1:8">
      <c r="A93" s="40"/>
      <c r="B93" s="41" t="s">
        <v>46</v>
      </c>
      <c r="C93" s="42"/>
      <c r="D93" s="43">
        <f>SUM(D89:D92)</f>
        <v>14.04</v>
      </c>
      <c r="E93" s="44"/>
      <c r="F93" s="43">
        <f>SUM(F89:F92)</f>
        <v>20</v>
      </c>
      <c r="G93" s="44"/>
      <c r="H93" s="45">
        <f>SUM(H89:H92)</f>
        <v>40</v>
      </c>
    </row>
    <row r="94" customHeight="1" spans="1:8">
      <c r="A94" s="24">
        <v>10</v>
      </c>
      <c r="B94" s="25" t="s">
        <v>23</v>
      </c>
      <c r="C94" s="26" t="s">
        <v>212</v>
      </c>
      <c r="D94" s="27">
        <v>7.02</v>
      </c>
      <c r="E94" s="28" t="s">
        <v>213</v>
      </c>
      <c r="F94" s="29">
        <v>5</v>
      </c>
      <c r="G94" s="26" t="s">
        <v>214</v>
      </c>
      <c r="H94" s="50">
        <v>10</v>
      </c>
    </row>
    <row r="95" customHeight="1" spans="1:8">
      <c r="A95" s="31"/>
      <c r="B95" s="32"/>
      <c r="C95" s="33"/>
      <c r="D95" s="34"/>
      <c r="E95" s="35" t="s">
        <v>215</v>
      </c>
      <c r="F95" s="36">
        <v>5</v>
      </c>
      <c r="G95" s="33" t="s">
        <v>216</v>
      </c>
      <c r="H95" s="51">
        <v>10</v>
      </c>
    </row>
    <row r="96" customHeight="1" spans="1:8">
      <c r="A96" s="31"/>
      <c r="B96" s="32"/>
      <c r="C96" s="33"/>
      <c r="D96" s="34"/>
      <c r="E96" s="35" t="s">
        <v>217</v>
      </c>
      <c r="F96" s="36">
        <v>5</v>
      </c>
      <c r="G96" s="47"/>
      <c r="H96" s="37"/>
    </row>
    <row r="97" customHeight="1" spans="1:8">
      <c r="A97" s="31"/>
      <c r="B97" s="32"/>
      <c r="C97" s="33"/>
      <c r="D97" s="34"/>
      <c r="E97" s="35" t="s">
        <v>218</v>
      </c>
      <c r="F97" s="36">
        <v>5</v>
      </c>
      <c r="G97" s="47"/>
      <c r="H97" s="37"/>
    </row>
    <row r="98" customHeight="1" spans="1:8">
      <c r="A98" s="40"/>
      <c r="B98" s="41" t="s">
        <v>46</v>
      </c>
      <c r="C98" s="42"/>
      <c r="D98" s="43">
        <f>SUM(D94:D97)</f>
        <v>7.02</v>
      </c>
      <c r="E98" s="44"/>
      <c r="F98" s="43">
        <f>SUM(F94:F97)</f>
        <v>20</v>
      </c>
      <c r="G98" s="44"/>
      <c r="H98" s="45">
        <f>SUM(H94:H97)</f>
        <v>20</v>
      </c>
    </row>
    <row r="99" customHeight="1" spans="1:8">
      <c r="A99" s="24">
        <v>11</v>
      </c>
      <c r="B99" s="25" t="s">
        <v>15</v>
      </c>
      <c r="C99" s="26" t="s">
        <v>219</v>
      </c>
      <c r="D99" s="27">
        <v>7.02</v>
      </c>
      <c r="E99" s="28" t="s">
        <v>220</v>
      </c>
      <c r="F99" s="29">
        <v>5</v>
      </c>
      <c r="G99" s="26" t="s">
        <v>221</v>
      </c>
      <c r="H99" s="50">
        <v>10</v>
      </c>
    </row>
    <row r="100" customHeight="1" spans="1:8">
      <c r="A100" s="31"/>
      <c r="B100" s="32"/>
      <c r="C100" s="33" t="s">
        <v>222</v>
      </c>
      <c r="D100" s="34">
        <v>7.02</v>
      </c>
      <c r="E100" s="35" t="s">
        <v>223</v>
      </c>
      <c r="F100" s="36">
        <v>5</v>
      </c>
      <c r="G100" s="33" t="s">
        <v>224</v>
      </c>
      <c r="H100" s="51">
        <v>10</v>
      </c>
    </row>
    <row r="101" customHeight="1" spans="1:8">
      <c r="A101" s="31"/>
      <c r="B101" s="32"/>
      <c r="C101" s="33" t="s">
        <v>225</v>
      </c>
      <c r="D101" s="34">
        <v>7.02</v>
      </c>
      <c r="E101" s="35" t="s">
        <v>226</v>
      </c>
      <c r="F101" s="36">
        <v>5</v>
      </c>
      <c r="G101" s="34"/>
      <c r="H101" s="37"/>
    </row>
    <row r="102" customHeight="1" spans="1:8">
      <c r="A102" s="40"/>
      <c r="B102" s="41" t="s">
        <v>46</v>
      </c>
      <c r="C102" s="42"/>
      <c r="D102" s="43">
        <f>SUM(D99:D101)</f>
        <v>21.06</v>
      </c>
      <c r="E102" s="44"/>
      <c r="F102" s="43">
        <f>SUM(F99:F101)</f>
        <v>15</v>
      </c>
      <c r="G102" s="44"/>
      <c r="H102" s="45">
        <f>SUM(H99:H101)</f>
        <v>20</v>
      </c>
    </row>
    <row r="103" customHeight="1" spans="1:8">
      <c r="A103" s="24">
        <v>12</v>
      </c>
      <c r="B103" s="25" t="s">
        <v>24</v>
      </c>
      <c r="C103" s="26" t="s">
        <v>227</v>
      </c>
      <c r="D103" s="27">
        <v>7.02</v>
      </c>
      <c r="E103" s="28" t="s">
        <v>228</v>
      </c>
      <c r="F103" s="29">
        <v>5</v>
      </c>
      <c r="G103" s="26" t="s">
        <v>229</v>
      </c>
      <c r="H103" s="50">
        <v>10</v>
      </c>
    </row>
    <row r="104" customHeight="1" spans="1:8">
      <c r="A104" s="31"/>
      <c r="B104" s="32"/>
      <c r="C104" s="33" t="s">
        <v>230</v>
      </c>
      <c r="D104" s="34">
        <v>7.02</v>
      </c>
      <c r="E104" s="35" t="s">
        <v>231</v>
      </c>
      <c r="F104" s="36">
        <v>5</v>
      </c>
      <c r="G104" s="33" t="s">
        <v>232</v>
      </c>
      <c r="H104" s="51">
        <v>10</v>
      </c>
    </row>
    <row r="105" customHeight="1" spans="1:8">
      <c r="A105" s="31"/>
      <c r="B105" s="32"/>
      <c r="C105" s="33" t="s">
        <v>233</v>
      </c>
      <c r="D105" s="34">
        <v>7.02</v>
      </c>
      <c r="E105" s="35" t="s">
        <v>234</v>
      </c>
      <c r="F105" s="36">
        <v>5</v>
      </c>
      <c r="G105" s="33" t="s">
        <v>235</v>
      </c>
      <c r="H105" s="51">
        <v>10</v>
      </c>
    </row>
    <row r="106" customHeight="1" spans="1:8">
      <c r="A106" s="31"/>
      <c r="B106" s="32"/>
      <c r="C106" s="33" t="s">
        <v>236</v>
      </c>
      <c r="D106" s="34">
        <v>7.02</v>
      </c>
      <c r="E106" s="35" t="s">
        <v>237</v>
      </c>
      <c r="F106" s="36">
        <v>5</v>
      </c>
      <c r="G106" s="33" t="s">
        <v>238</v>
      </c>
      <c r="H106" s="51">
        <v>10</v>
      </c>
    </row>
    <row r="107" customHeight="1" spans="1:8">
      <c r="A107" s="31"/>
      <c r="B107" s="32"/>
      <c r="C107" s="33" t="s">
        <v>239</v>
      </c>
      <c r="D107" s="34">
        <v>7.02</v>
      </c>
      <c r="E107" s="36" t="s">
        <v>240</v>
      </c>
      <c r="F107" s="36">
        <v>5</v>
      </c>
      <c r="G107" s="33" t="s">
        <v>241</v>
      </c>
      <c r="H107" s="51">
        <v>10</v>
      </c>
    </row>
    <row r="108" customHeight="1" spans="1:8">
      <c r="A108" s="31"/>
      <c r="B108" s="32"/>
      <c r="C108" s="33" t="s">
        <v>242</v>
      </c>
      <c r="D108" s="34">
        <v>7.02</v>
      </c>
      <c r="E108" s="35" t="s">
        <v>243</v>
      </c>
      <c r="F108" s="36">
        <v>5</v>
      </c>
      <c r="G108" s="33" t="s">
        <v>244</v>
      </c>
      <c r="H108" s="51">
        <v>10</v>
      </c>
    </row>
    <row r="109" customHeight="1" spans="1:8">
      <c r="A109" s="31"/>
      <c r="B109" s="32"/>
      <c r="C109" s="33" t="s">
        <v>245</v>
      </c>
      <c r="D109" s="34">
        <v>7.02</v>
      </c>
      <c r="E109" s="35" t="s">
        <v>246</v>
      </c>
      <c r="F109" s="36">
        <v>5</v>
      </c>
      <c r="G109" s="33" t="s">
        <v>247</v>
      </c>
      <c r="H109" s="51">
        <v>10</v>
      </c>
    </row>
    <row r="110" customHeight="1" spans="1:8">
      <c r="A110" s="31"/>
      <c r="B110" s="32"/>
      <c r="C110" s="33" t="s">
        <v>248</v>
      </c>
      <c r="D110" s="34">
        <v>7.02</v>
      </c>
      <c r="E110" s="35" t="s">
        <v>249</v>
      </c>
      <c r="F110" s="36">
        <v>5</v>
      </c>
      <c r="G110" s="47"/>
      <c r="H110" s="37"/>
    </row>
    <row r="111" customHeight="1" spans="1:8">
      <c r="A111" s="31"/>
      <c r="B111" s="32"/>
      <c r="C111" s="33" t="s">
        <v>250</v>
      </c>
      <c r="D111" s="34">
        <v>7.02</v>
      </c>
      <c r="E111" s="35" t="s">
        <v>251</v>
      </c>
      <c r="F111" s="36">
        <v>5</v>
      </c>
      <c r="G111" s="47"/>
      <c r="H111" s="37"/>
    </row>
    <row r="112" customHeight="1" spans="1:8">
      <c r="A112" s="40"/>
      <c r="B112" s="41" t="s">
        <v>46</v>
      </c>
      <c r="C112" s="52"/>
      <c r="D112" s="43">
        <f>SUM(D103:D111)</f>
        <v>63.18</v>
      </c>
      <c r="E112" s="44"/>
      <c r="F112" s="43">
        <f>SUM(F103:F111)</f>
        <v>45</v>
      </c>
      <c r="G112" s="44"/>
      <c r="H112" s="45">
        <f>SUM(H103:H111)</f>
        <v>70</v>
      </c>
    </row>
    <row r="113" customHeight="1" spans="1:8">
      <c r="A113" s="53" t="s">
        <v>252</v>
      </c>
      <c r="B113" s="54"/>
      <c r="C113" s="55"/>
      <c r="D113" s="54">
        <f>+D11+D37+D57+D65+D72+D81+D88+D93+D98+D102+D112+D84</f>
        <v>526.5</v>
      </c>
      <c r="E113" s="56"/>
      <c r="F113" s="54">
        <f>+F11+F37+F57+F65+F72+F81+F88+F93+F98+F102+F112+F84</f>
        <v>395</v>
      </c>
      <c r="G113" s="56"/>
      <c r="H113" s="57">
        <f>+H11+H37+H57+H65+H72+H81+H88+H93+H98+H102+H112+H84</f>
        <v>640</v>
      </c>
    </row>
  </sheetData>
  <mergeCells count="33">
    <mergeCell ref="A1:H1"/>
    <mergeCell ref="A2:H2"/>
    <mergeCell ref="A3:H3"/>
    <mergeCell ref="C4:D4"/>
    <mergeCell ref="E4:F4"/>
    <mergeCell ref="G4:H4"/>
    <mergeCell ref="A113:B113"/>
    <mergeCell ref="A4:A5"/>
    <mergeCell ref="A6:A11"/>
    <mergeCell ref="A12:A37"/>
    <mergeCell ref="A38:A57"/>
    <mergeCell ref="A58:A65"/>
    <mergeCell ref="A66:A72"/>
    <mergeCell ref="A73:A81"/>
    <mergeCell ref="A82:A84"/>
    <mergeCell ref="A85:A88"/>
    <mergeCell ref="A89:A93"/>
    <mergeCell ref="A94:A98"/>
    <mergeCell ref="A99:A102"/>
    <mergeCell ref="A103:A112"/>
    <mergeCell ref="B4:B5"/>
    <mergeCell ref="B6:B10"/>
    <mergeCell ref="B12:B36"/>
    <mergeCell ref="B38:B56"/>
    <mergeCell ref="B58:B64"/>
    <mergeCell ref="B66:B71"/>
    <mergeCell ref="B73:B80"/>
    <mergeCell ref="B82:B83"/>
    <mergeCell ref="B85:B87"/>
    <mergeCell ref="B89:B92"/>
    <mergeCell ref="B94:B97"/>
    <mergeCell ref="B99:B101"/>
    <mergeCell ref="B103:B111"/>
  </mergeCells>
  <pageMargins left="0.75" right="0.75" top="0.118055555555556" bottom="0.118055555555556" header="0.156944444444444" footer="0.0784722222222222"/>
  <pageSetup paperSize="9" scale="58" fitToHeight="0" orientation="portrait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C20" sqref="C20"/>
    </sheetView>
  </sheetViews>
  <sheetFormatPr defaultColWidth="9" defaultRowHeight="13.5" outlineLevelCol="5"/>
  <cols>
    <col min="1" max="1" width="5.375" customWidth="1"/>
    <col min="2" max="2" width="11.5" style="1" customWidth="1"/>
    <col min="3" max="3" width="45.125" customWidth="1"/>
    <col min="4" max="4" width="10.875" customWidth="1"/>
    <col min="5" max="5" width="52.625" customWidth="1"/>
    <col min="6" max="6" width="10.875" customWidth="1"/>
  </cols>
  <sheetData>
    <row r="1" ht="28" customHeight="1" spans="1:6">
      <c r="A1" s="2" t="s">
        <v>253</v>
      </c>
      <c r="B1" s="3"/>
      <c r="C1" s="4"/>
      <c r="D1" s="4"/>
      <c r="E1" s="4"/>
      <c r="F1" s="4"/>
    </row>
    <row r="2" ht="28" customHeight="1" spans="1:6">
      <c r="A2" s="5" t="s">
        <v>28</v>
      </c>
      <c r="B2" s="5"/>
      <c r="C2" s="5"/>
      <c r="D2" s="5"/>
      <c r="E2" s="5"/>
      <c r="F2" s="5"/>
    </row>
    <row r="3" ht="28" customHeight="1" spans="1:6">
      <c r="A3" s="6" t="s">
        <v>29</v>
      </c>
      <c r="B3" s="3"/>
      <c r="C3" s="4"/>
      <c r="D3" s="4"/>
      <c r="E3" s="4"/>
      <c r="F3" s="4"/>
    </row>
    <row r="4" ht="48" customHeight="1" spans="1:6">
      <c r="A4" s="7" t="s">
        <v>30</v>
      </c>
      <c r="B4" s="8"/>
      <c r="C4" s="9" t="s">
        <v>6</v>
      </c>
      <c r="D4" s="9"/>
      <c r="E4" s="9" t="s">
        <v>8</v>
      </c>
      <c r="F4" s="9"/>
    </row>
    <row r="5" ht="81" customHeight="1" spans="1:6">
      <c r="A5" s="10"/>
      <c r="B5" s="11"/>
      <c r="C5" s="12" t="s">
        <v>31</v>
      </c>
      <c r="D5" s="12" t="s">
        <v>32</v>
      </c>
      <c r="E5" s="12" t="s">
        <v>31</v>
      </c>
      <c r="F5" s="12" t="s">
        <v>32</v>
      </c>
    </row>
    <row r="6" ht="18.75" spans="1:6">
      <c r="A6" s="13">
        <v>1</v>
      </c>
      <c r="B6" s="14" t="s">
        <v>254</v>
      </c>
      <c r="C6" s="13" t="s">
        <v>255</v>
      </c>
      <c r="D6" s="13">
        <v>49</v>
      </c>
      <c r="E6" s="13" t="s">
        <v>256</v>
      </c>
      <c r="F6" s="13">
        <v>15</v>
      </c>
    </row>
    <row r="7" ht="18.75" spans="1:6">
      <c r="A7" s="13">
        <v>2</v>
      </c>
      <c r="B7" s="14" t="s">
        <v>257</v>
      </c>
      <c r="C7" s="13" t="s">
        <v>258</v>
      </c>
      <c r="D7" s="13">
        <v>49</v>
      </c>
      <c r="E7" s="13" t="s">
        <v>259</v>
      </c>
      <c r="F7" s="13">
        <v>15</v>
      </c>
    </row>
    <row r="8" ht="18.75" spans="1:6">
      <c r="A8" s="13"/>
      <c r="B8" s="14"/>
      <c r="C8" s="13" t="s">
        <v>260</v>
      </c>
      <c r="D8" s="13">
        <v>49</v>
      </c>
      <c r="E8" s="15"/>
      <c r="F8" s="15"/>
    </row>
    <row r="9" ht="18.75" spans="1:6">
      <c r="A9" s="13">
        <v>3</v>
      </c>
      <c r="B9" s="14" t="s">
        <v>16</v>
      </c>
      <c r="C9" s="13" t="s">
        <v>261</v>
      </c>
      <c r="D9" s="13">
        <v>49</v>
      </c>
      <c r="E9" s="13" t="s">
        <v>95</v>
      </c>
      <c r="F9" s="13">
        <v>15</v>
      </c>
    </row>
    <row r="10" ht="18.75" spans="1:6">
      <c r="A10" s="13"/>
      <c r="B10" s="14"/>
      <c r="C10" s="13" t="s">
        <v>262</v>
      </c>
      <c r="D10" s="13">
        <v>49</v>
      </c>
      <c r="E10" s="13" t="s">
        <v>92</v>
      </c>
      <c r="F10" s="13">
        <v>15</v>
      </c>
    </row>
    <row r="11" ht="18.75" spans="1:6">
      <c r="A11" s="13"/>
      <c r="B11" s="14"/>
      <c r="C11" s="15"/>
      <c r="D11" s="15"/>
      <c r="E11" s="13" t="s">
        <v>263</v>
      </c>
      <c r="F11" s="13">
        <v>15</v>
      </c>
    </row>
    <row r="12" ht="18.75" spans="1:6">
      <c r="A12" s="13">
        <v>4</v>
      </c>
      <c r="B12" s="14" t="s">
        <v>23</v>
      </c>
      <c r="C12" s="13" t="s">
        <v>264</v>
      </c>
      <c r="D12" s="13">
        <v>49</v>
      </c>
      <c r="E12" s="13" t="s">
        <v>265</v>
      </c>
      <c r="F12" s="13">
        <v>15</v>
      </c>
    </row>
    <row r="13" ht="18.75" spans="1:6">
      <c r="A13" s="13"/>
      <c r="B13" s="14"/>
      <c r="C13" s="13" t="s">
        <v>266</v>
      </c>
      <c r="D13" s="13">
        <v>49</v>
      </c>
      <c r="E13" s="13" t="s">
        <v>267</v>
      </c>
      <c r="F13" s="13">
        <v>15</v>
      </c>
    </row>
    <row r="14" ht="18.75" spans="1:6">
      <c r="A14" s="13">
        <v>5</v>
      </c>
      <c r="B14" s="14" t="s">
        <v>20</v>
      </c>
      <c r="C14" s="13" t="s">
        <v>268</v>
      </c>
      <c r="D14" s="13">
        <v>49</v>
      </c>
      <c r="E14" s="13" t="s">
        <v>269</v>
      </c>
      <c r="F14" s="13">
        <v>15</v>
      </c>
    </row>
    <row r="15" ht="18.75" spans="1:6">
      <c r="A15" s="13"/>
      <c r="B15" s="14"/>
      <c r="C15" s="13" t="s">
        <v>270</v>
      </c>
      <c r="D15" s="13">
        <v>49</v>
      </c>
      <c r="E15" s="13" t="s">
        <v>271</v>
      </c>
      <c r="F15" s="13">
        <v>15</v>
      </c>
    </row>
    <row r="16" ht="18.75" spans="1:6">
      <c r="A16" s="13">
        <v>6</v>
      </c>
      <c r="B16" s="14" t="s">
        <v>272</v>
      </c>
      <c r="C16" s="13" t="s">
        <v>273</v>
      </c>
      <c r="D16" s="13">
        <v>49</v>
      </c>
      <c r="E16" s="13" t="s">
        <v>274</v>
      </c>
      <c r="F16" s="13">
        <v>15</v>
      </c>
    </row>
    <row r="17" ht="20.25" spans="1:6">
      <c r="A17" s="13"/>
      <c r="B17" s="14"/>
      <c r="C17" s="15"/>
      <c r="D17" s="15"/>
      <c r="E17" s="16" t="s">
        <v>275</v>
      </c>
      <c r="F17" s="13">
        <v>15</v>
      </c>
    </row>
    <row r="18" ht="18.75" spans="1:6">
      <c r="A18" s="13">
        <v>7</v>
      </c>
      <c r="B18" s="14" t="s">
        <v>22</v>
      </c>
      <c r="C18" s="13" t="s">
        <v>203</v>
      </c>
      <c r="D18" s="13">
        <v>49</v>
      </c>
      <c r="E18" s="13" t="s">
        <v>276</v>
      </c>
      <c r="F18" s="13">
        <v>15</v>
      </c>
    </row>
    <row r="19" ht="18.75" spans="1:6">
      <c r="A19" s="13">
        <v>8</v>
      </c>
      <c r="B19" s="14" t="s">
        <v>24</v>
      </c>
      <c r="C19" s="15"/>
      <c r="D19" s="15"/>
      <c r="E19" s="13" t="s">
        <v>277</v>
      </c>
      <c r="F19" s="13">
        <v>15</v>
      </c>
    </row>
    <row r="20" ht="18.75" spans="1:6">
      <c r="A20" s="13">
        <v>9</v>
      </c>
      <c r="B20" s="14" t="s">
        <v>15</v>
      </c>
      <c r="C20" s="15"/>
      <c r="D20" s="15"/>
      <c r="E20" s="13" t="s">
        <v>278</v>
      </c>
      <c r="F20" s="13">
        <v>15</v>
      </c>
    </row>
    <row r="21" ht="18.75" spans="1:6">
      <c r="A21" s="13">
        <v>10</v>
      </c>
      <c r="B21" s="14" t="s">
        <v>13</v>
      </c>
      <c r="C21" s="15"/>
      <c r="D21" s="15"/>
      <c r="E21" s="13" t="s">
        <v>279</v>
      </c>
      <c r="F21" s="13">
        <v>15</v>
      </c>
    </row>
    <row r="22" ht="18.75" spans="1:6">
      <c r="A22" s="13"/>
      <c r="B22" s="14"/>
      <c r="C22" s="15"/>
      <c r="D22" s="15"/>
      <c r="E22" s="13" t="s">
        <v>280</v>
      </c>
      <c r="F22" s="13">
        <v>15</v>
      </c>
    </row>
    <row r="23" ht="18.75" spans="1:6">
      <c r="A23" s="13">
        <v>11</v>
      </c>
      <c r="B23" s="14" t="s">
        <v>19</v>
      </c>
      <c r="C23" s="15"/>
      <c r="D23" s="15"/>
      <c r="E23" s="13" t="s">
        <v>281</v>
      </c>
      <c r="F23" s="13">
        <v>15</v>
      </c>
    </row>
  </sheetData>
  <mergeCells count="19">
    <mergeCell ref="A1:F1"/>
    <mergeCell ref="A2:F2"/>
    <mergeCell ref="A3:F3"/>
    <mergeCell ref="C4:D4"/>
    <mergeCell ref="E4:F4"/>
    <mergeCell ref="A4:A5"/>
    <mergeCell ref="A7:A8"/>
    <mergeCell ref="A9:A11"/>
    <mergeCell ref="A12:A13"/>
    <mergeCell ref="A14:A15"/>
    <mergeCell ref="A16:A17"/>
    <mergeCell ref="A21:A22"/>
    <mergeCell ref="B4:B5"/>
    <mergeCell ref="B7:B8"/>
    <mergeCell ref="B9:B11"/>
    <mergeCell ref="B12:B13"/>
    <mergeCell ref="B14:B15"/>
    <mergeCell ref="B16:B17"/>
    <mergeCell ref="B21:B22"/>
  </mergeCells>
  <pageMargins left="0.75" right="0.75" top="1" bottom="1" header="0.5" footer="0.5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附件2-1</vt:lpstr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2022-06-21T10:25:00Z</dcterms:created>
  <dcterms:modified xsi:type="dcterms:W3CDTF">2024-06-13T02:57:11Z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1F83D3DC1EE2450CBC676C96284BE784_13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